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營養午餐\12菜單\公告菜單\111\"/>
    </mc:Choice>
  </mc:AlternateContent>
  <bookViews>
    <workbookView xWindow="0" yWindow="0" windowWidth="21600" windowHeight="8925"/>
  </bookViews>
  <sheets>
    <sheet name="5月菜單" sheetId="10" r:id="rId1"/>
    <sheet name="素食" sheetId="12" r:id="rId2"/>
  </sheets>
  <definedNames>
    <definedName name="_xlnm.Print_Area" localSheetId="0">'5月菜單'!$A$1:$N$28</definedName>
    <definedName name="_xlnm.Print_Area" localSheetId="1">素食!$A$1:$N$28</definedName>
  </definedNames>
  <calcPr calcId="162913"/>
</workbook>
</file>

<file path=xl/calcChain.xml><?xml version="1.0" encoding="utf-8"?>
<calcChain xmlns="http://schemas.openxmlformats.org/spreadsheetml/2006/main">
  <c r="N26" i="12" l="1"/>
  <c r="N25" i="12"/>
  <c r="N24" i="12"/>
  <c r="N23" i="12"/>
  <c r="N22" i="12"/>
  <c r="N21" i="12"/>
  <c r="N20" i="12"/>
  <c r="N19" i="12"/>
  <c r="N18" i="12"/>
  <c r="N17" i="12"/>
  <c r="N16" i="12"/>
  <c r="N15" i="12"/>
  <c r="N14" i="12"/>
  <c r="N13" i="12"/>
  <c r="N12" i="12"/>
  <c r="N11" i="12"/>
  <c r="N10" i="12"/>
  <c r="N9" i="12"/>
  <c r="N8" i="12"/>
  <c r="N7" i="12"/>
  <c r="N6" i="12"/>
  <c r="N5" i="12"/>
  <c r="N4" i="12"/>
  <c r="N8" i="10" l="1"/>
  <c r="N7" i="10"/>
  <c r="N6" i="10"/>
  <c r="N5" i="10"/>
  <c r="N4" i="10"/>
  <c r="N26" i="10"/>
  <c r="N25" i="10"/>
  <c r="N24" i="10"/>
  <c r="N23" i="10" l="1"/>
  <c r="N9" i="10" l="1"/>
  <c r="N13" i="10" l="1"/>
  <c r="N20" i="10" l="1"/>
  <c r="N19" i="10"/>
  <c r="N14" i="10" l="1"/>
  <c r="N22" i="10" l="1"/>
  <c r="N21" i="10"/>
  <c r="N18" i="10"/>
  <c r="N17" i="10"/>
  <c r="N16" i="10"/>
  <c r="N15" i="10"/>
  <c r="N12" i="10"/>
  <c r="N11" i="10"/>
  <c r="N10" i="10"/>
</calcChain>
</file>

<file path=xl/sharedStrings.xml><?xml version="1.0" encoding="utf-8"?>
<sst xmlns="http://schemas.openxmlformats.org/spreadsheetml/2006/main" count="332" uniqueCount="174">
  <si>
    <t>副菜2</t>
  </si>
  <si>
    <t>增加小饅頭類的小點心</t>
  </si>
  <si>
    <t>無骨雞排改柳葉魚</t>
    <phoneticPr fontId="19" type="noConversion"/>
  </si>
  <si>
    <t>川燙肉絲改單份的肉類</t>
    <phoneticPr fontId="19" type="noConversion"/>
  </si>
  <si>
    <t>滷肉臊改單份的肉類</t>
    <phoneticPr fontId="19" type="noConversion"/>
  </si>
  <si>
    <t xml:space="preserve">         【大聚便當有限公司】</t>
    <phoneticPr fontId="19" type="noConversion"/>
  </si>
  <si>
    <t>日期</t>
    <phoneticPr fontId="19" type="noConversion"/>
  </si>
  <si>
    <t>主食</t>
    <phoneticPr fontId="19" type="noConversion"/>
  </si>
  <si>
    <t>主菜</t>
    <phoneticPr fontId="19" type="noConversion"/>
  </si>
  <si>
    <t>副菜1</t>
    <phoneticPr fontId="19" type="noConversion"/>
  </si>
  <si>
    <t>湯</t>
    <phoneticPr fontId="19" type="noConversion"/>
  </si>
  <si>
    <t>附餐</t>
    <phoneticPr fontId="19" type="noConversion"/>
  </si>
  <si>
    <t>全榖雜糧類(份)</t>
    <phoneticPr fontId="19" type="noConversion"/>
  </si>
  <si>
    <t>豆魚蛋肉類(份)</t>
    <phoneticPr fontId="19" type="noConversion"/>
  </si>
  <si>
    <t>蔬  菜  類(份)</t>
    <phoneticPr fontId="19" type="noConversion"/>
  </si>
  <si>
    <t>熱量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</si>
  <si>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</si>
  <si>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</si>
  <si>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</si>
  <si>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素食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</si>
  <si>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</si>
  <si>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</si>
  <si>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</si>
  <si>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白米飯</t>
    <phoneticPr fontId="19" type="noConversion"/>
  </si>
  <si>
    <t>糙米飯</t>
    <phoneticPr fontId="19" type="noConversion"/>
  </si>
  <si>
    <t>糙米飯</t>
    <phoneticPr fontId="19" type="noConversion"/>
  </si>
  <si>
    <t xml:space="preserve">時令蔬菜       </t>
    <phoneticPr fontId="19" type="noConversion"/>
  </si>
  <si>
    <t>※本校一律使用國產豬.牛肉※</t>
    <phoneticPr fontId="19" type="noConversion"/>
  </si>
  <si>
    <t>水果 類(份)</t>
    <phoneticPr fontId="19" type="noConversion"/>
  </si>
  <si>
    <t>乳品類(份)</t>
    <phoneticPr fontId="19" type="noConversion"/>
  </si>
  <si>
    <t>油脂類(份)</t>
    <phoneticPr fontId="19" type="noConversion"/>
  </si>
  <si>
    <t xml:space="preserve">有機蔬菜       </t>
    <phoneticPr fontId="19" type="noConversion"/>
  </si>
  <si>
    <t>白米飯</t>
    <phoneticPr fontId="19" type="noConversion"/>
  </si>
  <si>
    <t>112年5月營養午餐</t>
    <phoneticPr fontId="19" type="noConversion"/>
  </si>
  <si>
    <t>5/1 ＜一＞</t>
    <phoneticPr fontId="19" type="noConversion"/>
  </si>
  <si>
    <t>5/1 ＜一＞</t>
    <phoneticPr fontId="19" type="noConversion"/>
  </si>
  <si>
    <t>5/2 ＜二＞</t>
    <phoneticPr fontId="19" type="noConversion"/>
  </si>
  <si>
    <t>5/2 ＜二＞</t>
    <phoneticPr fontId="19" type="noConversion"/>
  </si>
  <si>
    <t>5/3 ＜三＞</t>
    <phoneticPr fontId="19" type="noConversion"/>
  </si>
  <si>
    <t>5/3 ＜三＞</t>
    <phoneticPr fontId="19" type="noConversion"/>
  </si>
  <si>
    <t xml:space="preserve">5/4 ＜四＞ </t>
    <phoneticPr fontId="19" type="noConversion"/>
  </si>
  <si>
    <t>5/5 ＜五＞</t>
    <phoneticPr fontId="19" type="noConversion"/>
  </si>
  <si>
    <t>5/8 ＜一＞</t>
    <phoneticPr fontId="19" type="noConversion"/>
  </si>
  <si>
    <t>5/8 ＜一＞</t>
    <phoneticPr fontId="19" type="noConversion"/>
  </si>
  <si>
    <t>5/9 ＜二＞</t>
    <phoneticPr fontId="19" type="noConversion"/>
  </si>
  <si>
    <t>5/9 ＜二＞</t>
    <phoneticPr fontId="19" type="noConversion"/>
  </si>
  <si>
    <t>5/10 ＜三＞</t>
    <phoneticPr fontId="19" type="noConversion"/>
  </si>
  <si>
    <t xml:space="preserve">5/11 ＜四＞ </t>
    <phoneticPr fontId="19" type="noConversion"/>
  </si>
  <si>
    <t>5/12 ＜五＞</t>
    <phoneticPr fontId="19" type="noConversion"/>
  </si>
  <si>
    <t>5/15 ＜一＞</t>
    <phoneticPr fontId="19" type="noConversion"/>
  </si>
  <si>
    <t>5/16 ＜二＞</t>
    <phoneticPr fontId="19" type="noConversion"/>
  </si>
  <si>
    <t>5/17 ＜三＞</t>
    <phoneticPr fontId="19" type="noConversion"/>
  </si>
  <si>
    <t>5/18 ＜四＞</t>
    <phoneticPr fontId="19" type="noConversion"/>
  </si>
  <si>
    <t>5/19 ＜五＞</t>
    <phoneticPr fontId="19" type="noConversion"/>
  </si>
  <si>
    <t>5/22 ＜一＞</t>
    <phoneticPr fontId="19" type="noConversion"/>
  </si>
  <si>
    <t>5/23 ＜二＞</t>
    <phoneticPr fontId="19" type="noConversion"/>
  </si>
  <si>
    <t>5/24 ＜三＞</t>
    <phoneticPr fontId="19" type="noConversion"/>
  </si>
  <si>
    <t>5/25 ＜四＞</t>
    <phoneticPr fontId="19" type="noConversion"/>
  </si>
  <si>
    <t>5/26 ＜五＞</t>
    <phoneticPr fontId="19" type="noConversion"/>
  </si>
  <si>
    <t>5/29 ＜一＞</t>
    <phoneticPr fontId="19" type="noConversion"/>
  </si>
  <si>
    <t>5/30 ＜二＞</t>
    <phoneticPr fontId="19" type="noConversion"/>
  </si>
  <si>
    <t>5/31 ＜三＞</t>
    <phoneticPr fontId="19" type="noConversion"/>
  </si>
  <si>
    <t>咖哩肉片</t>
    <phoneticPr fontId="19" type="noConversion"/>
  </si>
  <si>
    <t>彩繪三絲</t>
    <phoneticPr fontId="19" type="noConversion"/>
  </si>
  <si>
    <t>什錦飯湯</t>
    <phoneticPr fontId="19" type="noConversion"/>
  </si>
  <si>
    <t>無骨雞排</t>
    <phoneticPr fontId="19" type="noConversion"/>
  </si>
  <si>
    <t>鳳梨雞丁</t>
    <phoneticPr fontId="19" type="noConversion"/>
  </si>
  <si>
    <t>白菜炒豆皮</t>
    <phoneticPr fontId="19" type="noConversion"/>
  </si>
  <si>
    <t>青菜豆腐湯</t>
    <phoneticPr fontId="19" type="noConversion"/>
  </si>
  <si>
    <t>照燒肉丁</t>
    <phoneticPr fontId="19" type="noConversion"/>
  </si>
  <si>
    <t>黃瓜炒魷耳條</t>
    <phoneticPr fontId="19" type="noConversion"/>
  </si>
  <si>
    <t>玉米濃湯</t>
    <phoneticPr fontId="19" type="noConversion"/>
  </si>
  <si>
    <t>蘑菇肉絲</t>
    <phoneticPr fontId="19" type="noConversion"/>
  </si>
  <si>
    <t>海根乾片</t>
    <phoneticPr fontId="19" type="noConversion"/>
  </si>
  <si>
    <t>蔥油雞塊</t>
    <phoneticPr fontId="19" type="noConversion"/>
  </si>
  <si>
    <t>油腐味噌湯</t>
    <phoneticPr fontId="19" type="noConversion"/>
  </si>
  <si>
    <t>米粉</t>
    <phoneticPr fontId="19" type="noConversion"/>
  </si>
  <si>
    <t>米粉羹料</t>
    <phoneticPr fontId="19" type="noConversion"/>
  </si>
  <si>
    <r>
      <rPr>
        <b/>
        <sz val="11"/>
        <color indexed="16"/>
        <rFont val="標楷體"/>
        <family val="4"/>
        <charset val="136"/>
      </rPr>
      <t>芝麻包</t>
    </r>
    <r>
      <rPr>
        <b/>
        <sz val="10"/>
        <color indexed="16"/>
        <rFont val="標楷體"/>
        <family val="4"/>
        <charset val="136"/>
      </rPr>
      <t xml:space="preserve">
九年級+粽子</t>
    </r>
    <phoneticPr fontId="19" type="noConversion"/>
  </si>
  <si>
    <t>美式炸雞</t>
    <phoneticPr fontId="19" type="noConversion"/>
  </si>
  <si>
    <t>韓式豆腐煲</t>
    <phoneticPr fontId="19" type="noConversion"/>
  </si>
  <si>
    <t>黃瓜龍骨湯</t>
    <phoneticPr fontId="19" type="noConversion"/>
  </si>
  <si>
    <t>五彩玉米</t>
    <phoneticPr fontId="19" type="noConversion"/>
  </si>
  <si>
    <t>紅豆湯</t>
    <phoneticPr fontId="19" type="noConversion"/>
  </si>
  <si>
    <t>香菇鮮蔬燒</t>
    <phoneticPr fontId="19" type="noConversion"/>
  </si>
  <si>
    <t>咖哩洋芋時蔬</t>
    <phoneticPr fontId="19" type="noConversion"/>
  </si>
  <si>
    <t>蘿蔔龍骨湯</t>
    <phoneticPr fontId="19" type="noConversion"/>
  </si>
  <si>
    <t>沙茶什錦炒飯</t>
    <phoneticPr fontId="19" type="noConversion"/>
  </si>
  <si>
    <t>豆干滷排骨</t>
    <phoneticPr fontId="19" type="noConversion"/>
  </si>
  <si>
    <t>紫菜蛋花湯</t>
    <phoneticPr fontId="19" type="noConversion"/>
  </si>
  <si>
    <t>三杯雞</t>
    <phoneticPr fontId="19" type="noConversion"/>
  </si>
  <si>
    <t>絲瓜冬粉</t>
    <phoneticPr fontId="19" type="noConversion"/>
  </si>
  <si>
    <t>酸辣湯</t>
    <phoneticPr fontId="19" type="noConversion"/>
  </si>
  <si>
    <t>黑椒肉片</t>
    <phoneticPr fontId="19" type="noConversion"/>
  </si>
  <si>
    <t>蔬菜黑輪</t>
    <phoneticPr fontId="19" type="noConversion"/>
  </si>
  <si>
    <t>黃瓜雞肉湯</t>
    <phoneticPr fontId="19" type="noConversion"/>
  </si>
  <si>
    <t>筍乾扣肉</t>
    <phoneticPr fontId="19" type="noConversion"/>
  </si>
  <si>
    <t>關東煮</t>
    <phoneticPr fontId="19" type="noConversion"/>
  </si>
  <si>
    <t>海芽針菇湯</t>
    <phoneticPr fontId="19" type="noConversion"/>
  </si>
  <si>
    <t>蠔油雞丁</t>
    <phoneticPr fontId="19" type="noConversion"/>
  </si>
  <si>
    <t>鳳梨什錦</t>
    <phoneticPr fontId="19" type="noConversion"/>
  </si>
  <si>
    <t>竹筍龍骨湯</t>
    <phoneticPr fontId="19" type="noConversion"/>
  </si>
  <si>
    <t>粄條</t>
    <phoneticPr fontId="19" type="noConversion"/>
  </si>
  <si>
    <t>粄條湯料</t>
    <phoneticPr fontId="19" type="noConversion"/>
  </si>
  <si>
    <t>宮保雞丁</t>
    <phoneticPr fontId="19" type="noConversion"/>
  </si>
  <si>
    <t>麻婆豆腐</t>
    <phoneticPr fontId="19" type="noConversion"/>
  </si>
  <si>
    <t>冬瓜豆皮湯</t>
    <phoneticPr fontId="19" type="noConversion"/>
  </si>
  <si>
    <t>古早味肉燥</t>
    <phoneticPr fontId="19" type="noConversion"/>
  </si>
  <si>
    <t>銀芽肉絲</t>
    <phoneticPr fontId="19" type="noConversion"/>
  </si>
  <si>
    <t>芋頭粉圓湯</t>
    <phoneticPr fontId="19" type="noConversion"/>
  </si>
  <si>
    <t>沙茶肉片</t>
    <phoneticPr fontId="19" type="noConversion"/>
  </si>
  <si>
    <t>番茄炒蛋</t>
    <phoneticPr fontId="19" type="noConversion"/>
  </si>
  <si>
    <t>蒲瓜龍骨湯</t>
    <phoneticPr fontId="19" type="noConversion"/>
  </si>
  <si>
    <t>絲瓜蛋花湯</t>
    <phoneticPr fontId="19" type="noConversion"/>
  </si>
  <si>
    <t>廣東瘦肉粥</t>
    <phoneticPr fontId="19" type="noConversion"/>
  </si>
  <si>
    <t>肉片+刈包</t>
    <phoneticPr fontId="19" type="noConversion"/>
  </si>
  <si>
    <t>什錦花菜</t>
    <phoneticPr fontId="19" type="noConversion"/>
  </si>
  <si>
    <t>杏菇雞丁</t>
    <phoneticPr fontId="19" type="noConversion"/>
  </si>
  <si>
    <t>南瓜燒肉末</t>
    <phoneticPr fontId="19" type="noConversion"/>
  </si>
  <si>
    <t>蘿蔔玉米湯</t>
    <phoneticPr fontId="19" type="noConversion"/>
  </si>
  <si>
    <t>冬瓜龍骨湯</t>
    <phoneticPr fontId="19" type="noConversion"/>
  </si>
  <si>
    <t>咖哩豆包</t>
    <phoneticPr fontId="19" type="noConversion"/>
  </si>
  <si>
    <t>杏菇油腐</t>
    <phoneticPr fontId="19" type="noConversion"/>
  </si>
  <si>
    <t>南瓜燒素燥</t>
    <phoneticPr fontId="19" type="noConversion"/>
  </si>
  <si>
    <t>素雞排</t>
    <phoneticPr fontId="19" type="noConversion"/>
  </si>
  <si>
    <t>豆腸燴番茄鳳梨</t>
    <phoneticPr fontId="19" type="noConversion"/>
  </si>
  <si>
    <t>冬瓜湯</t>
    <phoneticPr fontId="19" type="noConversion"/>
  </si>
  <si>
    <t>照燒豆干</t>
    <phoneticPr fontId="19" type="noConversion"/>
  </si>
  <si>
    <t>蔬煨大黃瓜</t>
    <phoneticPr fontId="19" type="noConversion"/>
  </si>
  <si>
    <t>蘑菇鮮蔬豆腐</t>
    <phoneticPr fontId="19" type="noConversion"/>
  </si>
  <si>
    <t>蘿蔔湯</t>
    <phoneticPr fontId="19" type="noConversion"/>
  </si>
  <si>
    <t>海結滷麵腸</t>
    <phoneticPr fontId="19" type="noConversion"/>
  </si>
  <si>
    <r>
      <rPr>
        <b/>
        <sz val="11"/>
        <color indexed="16"/>
        <rFont val="標楷體"/>
        <family val="4"/>
        <charset val="136"/>
      </rPr>
      <t>芝麻包</t>
    </r>
    <r>
      <rPr>
        <b/>
        <sz val="10"/>
        <color indexed="16"/>
        <rFont val="標楷體"/>
        <family val="4"/>
        <charset val="136"/>
      </rPr>
      <t xml:space="preserve">
九年級+素粽</t>
    </r>
    <phoneticPr fontId="19" type="noConversion"/>
  </si>
  <si>
    <t>綜合鹽酥</t>
    <phoneticPr fontId="19" type="noConversion"/>
  </si>
  <si>
    <t>黃瓜湯</t>
    <phoneticPr fontId="19" type="noConversion"/>
  </si>
  <si>
    <t>豆瓣燒茄子</t>
    <phoneticPr fontId="19" type="noConversion"/>
  </si>
  <si>
    <t>冬瓜素丸湯</t>
    <phoneticPr fontId="19" type="noConversion"/>
  </si>
  <si>
    <t>椒鹽百匯</t>
    <phoneticPr fontId="19" type="noConversion"/>
  </si>
  <si>
    <t>大溪豆乾</t>
    <phoneticPr fontId="19" type="noConversion"/>
  </si>
  <si>
    <t>紫菜湯</t>
    <phoneticPr fontId="19" type="noConversion"/>
  </si>
  <si>
    <t>三杯鮑菇</t>
    <phoneticPr fontId="19" type="noConversion"/>
  </si>
  <si>
    <t>黑椒豆包</t>
    <phoneticPr fontId="19" type="noConversion"/>
  </si>
  <si>
    <t>蔬菜素黑輪</t>
    <phoneticPr fontId="19" type="noConversion"/>
  </si>
  <si>
    <t>黃瓜湯</t>
    <phoneticPr fontId="19" type="noConversion"/>
  </si>
  <si>
    <t>筍乾素燒</t>
    <phoneticPr fontId="19" type="noConversion"/>
  </si>
  <si>
    <t>蠔油豆干</t>
    <phoneticPr fontId="19" type="noConversion"/>
  </si>
  <si>
    <t>竹筍湯</t>
    <phoneticPr fontId="19" type="noConversion"/>
  </si>
  <si>
    <t>牛蒡排</t>
    <phoneticPr fontId="19" type="noConversion"/>
  </si>
  <si>
    <t>宮保素雞丁</t>
    <phoneticPr fontId="19" type="noConversion"/>
  </si>
  <si>
    <t>沙茶素鴨</t>
    <phoneticPr fontId="19" type="noConversion"/>
  </si>
  <si>
    <t>香菇油腐</t>
    <phoneticPr fontId="19" type="noConversion"/>
  </si>
  <si>
    <t>花生麵筋</t>
    <phoneticPr fontId="19" type="noConversion"/>
  </si>
  <si>
    <t>番茄豆腐</t>
    <phoneticPr fontId="19" type="noConversion"/>
  </si>
  <si>
    <t>蒲瓜湯</t>
    <phoneticPr fontId="19" type="noConversion"/>
  </si>
  <si>
    <t>咖哩素燒</t>
    <phoneticPr fontId="19" type="noConversion"/>
  </si>
  <si>
    <t>廣東粥</t>
    <phoneticPr fontId="19" type="noConversion"/>
  </si>
  <si>
    <t>滷素排+刈包</t>
    <phoneticPr fontId="19" type="noConversion"/>
  </si>
  <si>
    <t>絲瓜湯</t>
    <phoneticPr fontId="19" type="noConversion"/>
  </si>
  <si>
    <t>奶香白菜</t>
    <phoneticPr fontId="19" type="noConversion"/>
  </si>
  <si>
    <t>奶香白菜</t>
    <phoneticPr fontId="19" type="noConversion"/>
  </si>
  <si>
    <t>豆瓣燒肉丁</t>
    <phoneticPr fontId="19" type="noConversion"/>
  </si>
  <si>
    <t>黃燜雞</t>
    <phoneticPr fontId="19" type="noConversion"/>
  </si>
  <si>
    <t>鶴聲國中</t>
    <phoneticPr fontId="19" type="noConversion"/>
  </si>
  <si>
    <t>水果</t>
    <phoneticPr fontId="19" type="noConversion"/>
  </si>
  <si>
    <t>履歷豆漿</t>
    <phoneticPr fontId="19" type="noConversion"/>
  </si>
  <si>
    <t>保久乳</t>
    <phoneticPr fontId="19" type="noConversion"/>
  </si>
  <si>
    <t>紫米飯</t>
    <phoneticPr fontId="19" type="noConversion"/>
  </si>
  <si>
    <t>五穀米</t>
    <phoneticPr fontId="19" type="noConversion"/>
  </si>
  <si>
    <r>
      <t xml:space="preserve">5/5 ＜五＞
</t>
    </r>
    <r>
      <rPr>
        <b/>
        <sz val="9"/>
        <rFont val="新細明體"/>
        <family val="1"/>
        <charset val="136"/>
      </rPr>
      <t>建國停5.6年級</t>
    </r>
    <phoneticPr fontId="19" type="noConversion"/>
  </si>
  <si>
    <t>蘿蔔雞肉湯</t>
    <phoneticPr fontId="19" type="noConversion"/>
  </si>
  <si>
    <t>冬瓜雞肉湯</t>
    <phoneticPr fontId="19" type="noConversion"/>
  </si>
  <si>
    <t>破布子蒸魚</t>
    <phoneticPr fontId="19" type="noConversion"/>
  </si>
  <si>
    <t>香菇肉燥</t>
    <phoneticPr fontId="19" type="noConversion"/>
  </si>
  <si>
    <t>豬排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</si>
</sst>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_ "/>
    <numFmt numFmtId="180" formatCode="0.0"/>
  </numFmts>
  <fonts count="54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b/>
      <sz val="12"/>
      <name val="新細明體"/>
      <family val="1"/>
      <charset val="136"/>
    </font>
    <font>
      <b/>
      <sz val="11"/>
      <name val="新細明體"/>
      <family val="1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0"/>
      <name val="新細明體"/>
      <family val="1"/>
      <charset val="136"/>
    </font>
    <font>
      <sz val="10"/>
      <name val="新細明體"/>
      <family val="1"/>
      <charset val="136"/>
    </font>
    <font>
      <b/>
      <sz val="24"/>
      <color indexed="12"/>
      <name val="新細明體"/>
      <family val="1"/>
      <charset val="136"/>
    </font>
    <font>
      <sz val="8"/>
      <name val="新細明體"/>
      <family val="1"/>
      <charset val="136"/>
    </font>
    <font>
      <b/>
      <sz val="14"/>
      <name val="新細明體"/>
      <family val="1"/>
      <charset val="136"/>
    </font>
    <font>
      <b/>
      <sz val="8"/>
      <color indexed="12"/>
      <name val="新細明體"/>
      <family val="1"/>
      <charset val="136"/>
    </font>
    <font>
      <b/>
      <sz val="8"/>
      <color indexed="10"/>
      <name val="新細明體"/>
      <family val="1"/>
      <charset val="136"/>
    </font>
    <font>
      <b/>
      <sz val="8"/>
      <name val="新細明體"/>
      <family val="1"/>
      <charset val="136"/>
    </font>
    <font>
      <b/>
      <sz val="8"/>
      <color indexed="17"/>
      <name val="新細明體"/>
      <family val="1"/>
      <charset val="136"/>
    </font>
    <font>
      <sz val="8"/>
      <name val="標楷體"/>
      <family val="4"/>
      <charset val="136"/>
    </font>
    <font>
      <b/>
      <sz val="12"/>
      <color indexed="12"/>
      <name val="標楷體"/>
      <family val="4"/>
      <charset val="136"/>
    </font>
    <font>
      <b/>
      <sz val="12"/>
      <color indexed="16"/>
      <name val="標楷體"/>
      <family val="4"/>
      <charset val="136"/>
    </font>
    <font>
      <b/>
      <sz val="8"/>
      <color indexed="16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b/>
      <sz val="12"/>
      <color indexed="18"/>
      <name val="標楷體"/>
      <family val="4"/>
      <charset val="136"/>
    </font>
    <font>
      <b/>
      <sz val="18"/>
      <color indexed="17"/>
      <name val="新細明體"/>
      <family val="1"/>
      <charset val="136"/>
    </font>
    <font>
      <sz val="14"/>
      <name val="標楷體"/>
      <family val="4"/>
      <charset val="136"/>
    </font>
    <font>
      <b/>
      <sz val="6"/>
      <name val="標楷體"/>
      <family val="4"/>
      <charset val="136"/>
    </font>
    <font>
      <b/>
      <sz val="8"/>
      <color indexed="17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b/>
      <sz val="24"/>
      <color rgb="FFFF0000"/>
      <name val="新細明體"/>
      <family val="1"/>
      <charset val="136"/>
    </font>
    <font>
      <sz val="12"/>
      <color rgb="FF000000"/>
      <name val="PMingLiu"/>
      <family val="1"/>
      <charset val="136"/>
    </font>
    <font>
      <b/>
      <sz val="16"/>
      <name val="標楷體"/>
      <family val="4"/>
      <charset val="136"/>
    </font>
    <font>
      <b/>
      <sz val="8"/>
      <color theme="9" tint="-0.249977111117893"/>
      <name val="新細明體"/>
      <family val="1"/>
      <charset val="136"/>
    </font>
    <font>
      <b/>
      <sz val="8"/>
      <color rgb="FF7030A0"/>
      <name val="新細明體"/>
      <family val="1"/>
      <charset val="136"/>
    </font>
    <font>
      <b/>
      <sz val="8"/>
      <color rgb="FFFF0000"/>
      <name val="標楷體"/>
      <family val="4"/>
      <charset val="136"/>
    </font>
    <font>
      <b/>
      <sz val="11"/>
      <color indexed="16"/>
      <name val="標楷體"/>
      <family val="4"/>
      <charset val="136"/>
    </font>
    <font>
      <b/>
      <sz val="10"/>
      <color indexed="16"/>
      <name val="標楷體"/>
      <family val="4"/>
      <charset val="136"/>
    </font>
    <font>
      <b/>
      <sz val="9"/>
      <name val="新細明體"/>
      <family val="1"/>
      <charset val="136"/>
    </font>
    <font>
      <b/>
      <sz val="6"/>
      <color theme="0"/>
      <name val="標楷體"/>
      <family val="4"/>
      <charset val="136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0"/>
  </cellStyleXfs>
  <cellXfs count="112">
    <xf numFmtId="0" fontId="0" fillId="0" borderId="0" xfId="0">
      <alignment vertical="center"/>
    </xf>
    <xf numFmtId="0" fontId="27" fillId="0" borderId="0" xfId="0" applyFont="1">
      <alignment vertical="center"/>
    </xf>
    <xf numFmtId="0" fontId="27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9" fillId="0" borderId="20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3" fillId="0" borderId="0" xfId="0" applyFont="1">
      <alignment vertical="center"/>
    </xf>
    <xf numFmtId="0" fontId="25" fillId="0" borderId="0" xfId="0" applyNumberFormat="1" applyFont="1" applyAlignment="1">
      <alignment vertical="center"/>
    </xf>
    <xf numFmtId="0" fontId="20" fillId="0" borderId="23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 wrapText="1"/>
    </xf>
    <xf numFmtId="0" fontId="36" fillId="0" borderId="20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shrinkToFit="1"/>
    </xf>
    <xf numFmtId="0" fontId="34" fillId="0" borderId="10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4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5" fillId="24" borderId="11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0" fontId="27" fillId="24" borderId="12" xfId="0" applyFont="1" applyFill="1" applyBorder="1" applyAlignment="1">
      <alignment horizontal="center" vertical="center" wrapText="1"/>
    </xf>
    <xf numFmtId="0" fontId="35" fillId="24" borderId="10" xfId="0" applyFont="1" applyFill="1" applyBorder="1" applyAlignment="1">
      <alignment horizontal="center" vertical="center" wrapText="1"/>
    </xf>
    <xf numFmtId="178" fontId="27" fillId="0" borderId="29" xfId="0" applyNumberFormat="1" applyFont="1" applyFill="1" applyBorder="1" applyAlignment="1">
      <alignment horizontal="center" vertical="center"/>
    </xf>
    <xf numFmtId="180" fontId="27" fillId="24" borderId="10" xfId="0" applyNumberFormat="1" applyFont="1" applyFill="1" applyBorder="1" applyAlignment="1">
      <alignment horizontal="center" vertical="center" wrapText="1"/>
    </xf>
    <xf numFmtId="180" fontId="27" fillId="0" borderId="10" xfId="0" applyNumberFormat="1" applyFont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wrapText="1"/>
    </xf>
    <xf numFmtId="0" fontId="34" fillId="24" borderId="10" xfId="0" applyFont="1" applyFill="1" applyBorder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1" fillId="24" borderId="22" xfId="0" applyFont="1" applyFill="1" applyBorder="1" applyAlignment="1">
      <alignment horizontal="justify" vertical="center" wrapText="1"/>
    </xf>
    <xf numFmtId="0" fontId="21" fillId="24" borderId="21" xfId="0" applyFont="1" applyFill="1" applyBorder="1" applyAlignment="1">
      <alignment horizontal="justify" vertical="center" wrapText="1"/>
    </xf>
    <xf numFmtId="0" fontId="35" fillId="24" borderId="12" xfId="0" applyFont="1" applyFill="1" applyBorder="1" applyAlignment="1">
      <alignment horizontal="center" vertical="center" wrapText="1"/>
    </xf>
    <xf numFmtId="0" fontId="21" fillId="24" borderId="30" xfId="0" applyFont="1" applyFill="1" applyBorder="1" applyAlignment="1">
      <alignment horizontal="justify" vertical="center" wrapText="1"/>
    </xf>
    <xf numFmtId="180" fontId="27" fillId="0" borderId="11" xfId="0" applyNumberFormat="1" applyFont="1" applyFill="1" applyBorder="1" applyAlignment="1">
      <alignment horizontal="center" vertical="center" shrinkToFit="1"/>
    </xf>
    <xf numFmtId="0" fontId="35" fillId="0" borderId="11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42" fillId="0" borderId="11" xfId="0" applyFont="1" applyFill="1" applyBorder="1" applyAlignment="1">
      <alignment horizontal="center" vertical="center" wrapText="1"/>
    </xf>
    <xf numFmtId="0" fontId="38" fillId="0" borderId="11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21" fillId="24" borderId="21" xfId="0" applyFont="1" applyFill="1" applyBorder="1" applyAlignment="1">
      <alignment vertical="center" wrapText="1"/>
    </xf>
    <xf numFmtId="0" fontId="44" fillId="0" borderId="0" xfId="0" applyNumberFormat="1" applyFont="1" applyAlignment="1">
      <alignment horizontal="center" vertical="center"/>
    </xf>
    <xf numFmtId="180" fontId="27" fillId="24" borderId="11" xfId="0" applyNumberFormat="1" applyFont="1" applyFill="1" applyBorder="1" applyAlignment="1">
      <alignment horizontal="center" vertical="center" wrapText="1"/>
    </xf>
    <xf numFmtId="180" fontId="27" fillId="24" borderId="15" xfId="0" applyNumberFormat="1" applyFont="1" applyFill="1" applyBorder="1" applyAlignment="1">
      <alignment horizontal="center" vertical="center" wrapText="1"/>
    </xf>
    <xf numFmtId="180" fontId="27" fillId="24" borderId="10" xfId="0" applyNumberFormat="1" applyFont="1" applyFill="1" applyBorder="1" applyAlignment="1">
      <alignment horizontal="center" vertical="center" shrinkToFit="1"/>
    </xf>
    <xf numFmtId="180" fontId="27" fillId="0" borderId="11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23" fillId="0" borderId="10" xfId="0" applyFont="1" applyFill="1" applyBorder="1" applyAlignment="1">
      <alignment horizontal="left" vertical="center" wrapText="1"/>
    </xf>
    <xf numFmtId="1" fontId="27" fillId="24" borderId="18" xfId="0" applyNumberFormat="1" applyFont="1" applyFill="1" applyBorder="1" applyAlignment="1">
      <alignment horizontal="center" vertical="center" shrinkToFit="1"/>
    </xf>
    <xf numFmtId="0" fontId="43" fillId="24" borderId="17" xfId="0" applyFont="1" applyFill="1" applyBorder="1" applyAlignment="1">
      <alignment horizontal="left" vertical="center" wrapText="1"/>
    </xf>
    <xf numFmtId="0" fontId="37" fillId="24" borderId="11" xfId="0" applyFont="1" applyFill="1" applyBorder="1" applyAlignment="1">
      <alignment horizontal="left" vertical="center" wrapText="1"/>
    </xf>
    <xf numFmtId="1" fontId="27" fillId="24" borderId="12" xfId="0" applyNumberFormat="1" applyFont="1" applyFill="1" applyBorder="1" applyAlignment="1">
      <alignment horizontal="center" vertical="center" shrinkToFit="1"/>
    </xf>
    <xf numFmtId="1" fontId="27" fillId="0" borderId="18" xfId="0" applyNumberFormat="1" applyFont="1" applyFill="1" applyBorder="1" applyAlignment="1">
      <alignment horizontal="center" vertical="center" shrinkToFit="1"/>
    </xf>
    <xf numFmtId="1" fontId="27" fillId="0" borderId="13" xfId="0" applyNumberFormat="1" applyFont="1" applyFill="1" applyBorder="1" applyAlignment="1">
      <alignment horizontal="center" vertical="center" shrinkToFit="1"/>
    </xf>
    <xf numFmtId="0" fontId="27" fillId="24" borderId="11" xfId="0" applyFont="1" applyFill="1" applyBorder="1" applyAlignment="1">
      <alignment horizontal="center" vertical="center" wrapText="1"/>
    </xf>
    <xf numFmtId="1" fontId="27" fillId="24" borderId="10" xfId="0" applyNumberFormat="1" applyFont="1" applyFill="1" applyBorder="1" applyAlignment="1">
      <alignment horizontal="center" vertical="center" shrinkToFit="1"/>
    </xf>
    <xf numFmtId="1" fontId="27" fillId="24" borderId="10" xfId="0" applyNumberFormat="1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left" vertical="center" wrapText="1"/>
    </xf>
    <xf numFmtId="0" fontId="38" fillId="0" borderId="11" xfId="0" applyFont="1" applyBorder="1" applyAlignment="1">
      <alignment horizontal="center" vertical="center" wrapText="1"/>
    </xf>
    <xf numFmtId="180" fontId="27" fillId="24" borderId="11" xfId="0" applyNumberFormat="1" applyFont="1" applyFill="1" applyBorder="1" applyAlignment="1">
      <alignment horizontal="center" vertical="center" shrinkToFit="1"/>
    </xf>
    <xf numFmtId="0" fontId="0" fillId="0" borderId="0" xfId="0" applyNumberFormat="1" applyAlignment="1">
      <alignment vertical="center"/>
    </xf>
    <xf numFmtId="0" fontId="47" fillId="0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center" vertical="center" wrapText="1"/>
    </xf>
    <xf numFmtId="178" fontId="27" fillId="0" borderId="32" xfId="0" applyNumberFormat="1" applyFont="1" applyFill="1" applyBorder="1" applyAlignment="1">
      <alignment horizontal="center" vertical="center"/>
    </xf>
    <xf numFmtId="0" fontId="38" fillId="24" borderId="10" xfId="0" applyFont="1" applyFill="1" applyBorder="1" applyAlignment="1">
      <alignment horizontal="center" vertical="center" wrapText="1"/>
    </xf>
    <xf numFmtId="0" fontId="27" fillId="24" borderId="15" xfId="0" applyFont="1" applyFill="1" applyBorder="1" applyAlignment="1">
      <alignment horizontal="center" vertical="center" wrapText="1"/>
    </xf>
    <xf numFmtId="1" fontId="27" fillId="0" borderId="11" xfId="0" applyNumberFormat="1" applyFont="1" applyFill="1" applyBorder="1" applyAlignment="1">
      <alignment horizontal="center" vertical="center" shrinkToFit="1"/>
    </xf>
    <xf numFmtId="0" fontId="34" fillId="24" borderId="11" xfId="0" applyFont="1" applyFill="1" applyBorder="1" applyAlignment="1">
      <alignment horizontal="center" vertical="center" wrapText="1"/>
    </xf>
    <xf numFmtId="0" fontId="34" fillId="24" borderId="12" xfId="0" applyFont="1" applyFill="1" applyBorder="1" applyAlignment="1">
      <alignment horizontal="center" vertical="center" wrapText="1"/>
    </xf>
    <xf numFmtId="0" fontId="38" fillId="24" borderId="11" xfId="0" applyFont="1" applyFill="1" applyBorder="1" applyAlignment="1">
      <alignment horizontal="center" vertical="center" wrapText="1"/>
    </xf>
    <xf numFmtId="0" fontId="38" fillId="24" borderId="15" xfId="0" applyFont="1" applyFill="1" applyBorder="1" applyAlignment="1">
      <alignment horizontal="center" vertical="center" wrapText="1"/>
    </xf>
    <xf numFmtId="0" fontId="38" fillId="24" borderId="16" xfId="0" applyFont="1" applyFill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shrinkToFit="1"/>
    </xf>
    <xf numFmtId="0" fontId="23" fillId="0" borderId="25" xfId="0" applyFont="1" applyBorder="1" applyAlignment="1">
      <alignment horizontal="left" vertical="center" wrapText="1"/>
    </xf>
    <xf numFmtId="0" fontId="49" fillId="0" borderId="27" xfId="0" applyFont="1" applyFill="1" applyBorder="1" applyAlignment="1">
      <alignment horizontal="center" vertical="center" wrapText="1"/>
    </xf>
    <xf numFmtId="1" fontId="27" fillId="24" borderId="19" xfId="0" applyNumberFormat="1" applyFont="1" applyFill="1" applyBorder="1" applyAlignment="1">
      <alignment horizontal="center" vertical="center" shrinkToFit="1"/>
    </xf>
    <xf numFmtId="0" fontId="42" fillId="0" borderId="10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 vertical="center" wrapText="1"/>
    </xf>
    <xf numFmtId="0" fontId="34" fillId="0" borderId="31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1" fontId="27" fillId="24" borderId="26" xfId="0" applyNumberFormat="1" applyFont="1" applyFill="1" applyBorder="1" applyAlignment="1">
      <alignment horizontal="center" vertical="center" shrinkToFit="1"/>
    </xf>
    <xf numFmtId="0" fontId="43" fillId="0" borderId="12" xfId="0" applyFont="1" applyFill="1" applyBorder="1" applyAlignment="1">
      <alignment horizontal="center" vertical="center" wrapText="1"/>
    </xf>
    <xf numFmtId="0" fontId="38" fillId="24" borderId="12" xfId="0" applyFont="1" applyFill="1" applyBorder="1" applyAlignment="1">
      <alignment horizontal="center" vertical="center" wrapText="1"/>
    </xf>
    <xf numFmtId="1" fontId="27" fillId="24" borderId="13" xfId="0" applyNumberFormat="1" applyFont="1" applyFill="1" applyBorder="1" applyAlignment="1">
      <alignment horizontal="center" vertical="center" shrinkToFit="1"/>
    </xf>
    <xf numFmtId="0" fontId="42" fillId="0" borderId="12" xfId="0" applyFont="1" applyFill="1" applyBorder="1" applyAlignment="1">
      <alignment horizontal="center" vertical="center" wrapText="1"/>
    </xf>
    <xf numFmtId="180" fontId="27" fillId="24" borderId="26" xfId="0" applyNumberFormat="1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1" fillId="24" borderId="11" xfId="0" applyFont="1" applyFill="1" applyBorder="1" applyAlignment="1">
      <alignment horizontal="center" vertical="center" wrapText="1"/>
    </xf>
    <xf numFmtId="0" fontId="34" fillId="0" borderId="14" xfId="0" applyFont="1" applyFill="1" applyBorder="1" applyAlignment="1">
      <alignment horizontal="center" vertical="center" wrapText="1"/>
    </xf>
    <xf numFmtId="0" fontId="43" fillId="0" borderId="12" xfId="0" applyFont="1" applyBorder="1" applyAlignment="1">
      <alignment horizontal="left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41" fillId="24" borderId="14" xfId="0" applyFont="1" applyFill="1" applyBorder="1" applyAlignment="1">
      <alignment horizontal="center" vertical="center" wrapText="1"/>
    </xf>
    <xf numFmtId="0" fontId="41" fillId="24" borderId="10" xfId="0" applyFont="1" applyFill="1" applyBorder="1" applyAlignment="1">
      <alignment horizontal="center" vertical="center" wrapText="1"/>
    </xf>
    <xf numFmtId="0" fontId="41" fillId="24" borderId="12" xfId="0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vertical="center" wrapText="1"/>
    </xf>
    <xf numFmtId="0" fontId="41" fillId="25" borderId="12" xfId="0" applyFont="1" applyFill="1" applyBorder="1" applyAlignment="1">
      <alignment horizontal="center" vertical="center" wrapText="1"/>
    </xf>
    <xf numFmtId="0" fontId="53" fillId="24" borderId="10" xfId="0" applyFont="1" applyFill="1" applyBorder="1" applyAlignment="1">
      <alignment horizontal="center" vertical="center" wrapText="1"/>
    </xf>
    <xf numFmtId="0" fontId="21" fillId="27" borderId="21" xfId="0" applyFont="1" applyFill="1" applyBorder="1" applyAlignment="1">
      <alignment horizontal="justify" vertical="center" wrapText="1"/>
    </xf>
    <xf numFmtId="0" fontId="38" fillId="28" borderId="11" xfId="0" applyFont="1" applyFill="1" applyBorder="1" applyAlignment="1">
      <alignment horizontal="center" vertical="center" wrapText="1"/>
    </xf>
    <xf numFmtId="0" fontId="34" fillId="28" borderId="11" xfId="0" applyFont="1" applyFill="1" applyBorder="1" applyAlignment="1">
      <alignment horizontal="center" vertical="center" wrapText="1"/>
    </xf>
    <xf numFmtId="0" fontId="34" fillId="28" borderId="31" xfId="0" applyFont="1" applyFill="1" applyBorder="1" applyAlignment="1">
      <alignment horizontal="center" vertical="center" wrapText="1"/>
    </xf>
    <xf numFmtId="0" fontId="35" fillId="28" borderId="11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6" fillId="0" borderId="28" xfId="0" applyNumberFormat="1" applyFont="1" applyBorder="1" applyAlignment="1">
      <alignment horizontal="center" vertical="center" wrapText="1"/>
    </xf>
    <xf numFmtId="0" fontId="39" fillId="0" borderId="28" xfId="0" applyNumberFormat="1" applyFont="1" applyBorder="1" applyAlignment="1">
      <alignment horizontal="center" vertical="center" wrapText="1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一般 2" xfId="42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colors>
    <mruColors>
      <color rgb="FFFFCCFF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zoomScaleNormal="100" workbookViewId="0">
      <selection activeCell="C8" sqref="C8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  <col min="15" max="19" width="0" hidden="1" customWidth="1"/>
  </cols>
  <sheetData>
    <row r="1" spans="1:15" ht="30.75" customHeight="1">
      <c r="A1" s="108" t="s">
        <v>5</v>
      </c>
      <c r="B1" s="108"/>
      <c r="C1" s="108"/>
      <c r="D1" s="108"/>
      <c r="E1" s="108"/>
      <c r="F1" s="108"/>
      <c r="G1" s="109"/>
      <c r="H1" s="109"/>
      <c r="I1" s="109"/>
      <c r="J1" s="109"/>
      <c r="K1" s="64"/>
      <c r="L1" s="31"/>
    </row>
    <row r="2" spans="1:15" ht="33.75" customHeight="1" thickBot="1">
      <c r="A2" s="30"/>
      <c r="B2" s="110" t="s">
        <v>162</v>
      </c>
      <c r="C2" s="110"/>
      <c r="D2" s="111" t="s">
        <v>33</v>
      </c>
      <c r="E2" s="111"/>
      <c r="F2" s="111"/>
      <c r="G2" s="10"/>
      <c r="H2" s="31"/>
      <c r="I2" s="31"/>
      <c r="J2" s="31"/>
      <c r="K2" s="64"/>
      <c r="L2" s="31"/>
    </row>
    <row r="3" spans="1:15" ht="63.75" customHeight="1" thickBot="1">
      <c r="A3" s="11" t="s">
        <v>6</v>
      </c>
      <c r="B3" s="12" t="s">
        <v>7</v>
      </c>
      <c r="C3" s="12" t="s">
        <v>8</v>
      </c>
      <c r="D3" s="12" t="s">
        <v>9</v>
      </c>
      <c r="E3" s="12" t="s">
        <v>0</v>
      </c>
      <c r="F3" s="12" t="s">
        <v>10</v>
      </c>
      <c r="G3" s="13" t="s">
        <v>11</v>
      </c>
      <c r="H3" s="14" t="s">
        <v>12</v>
      </c>
      <c r="I3" s="6" t="s">
        <v>13</v>
      </c>
      <c r="J3" s="8" t="s">
        <v>14</v>
      </c>
      <c r="K3" s="66" t="s">
        <v>30</v>
      </c>
      <c r="L3" s="7" t="s">
        <v>28</v>
      </c>
      <c r="M3" s="65" t="s">
        <v>29</v>
      </c>
      <c r="N3" s="15" t="s">
        <v>15</v>
      </c>
    </row>
    <row r="4" spans="1:15" ht="29.1" customHeight="1">
      <c r="A4" s="32" t="s">
        <v>34</v>
      </c>
      <c r="B4" s="50" t="s">
        <v>166</v>
      </c>
      <c r="C4" s="29" t="s">
        <v>62</v>
      </c>
      <c r="D4" s="39" t="s">
        <v>63</v>
      </c>
      <c r="E4" s="41" t="s">
        <v>26</v>
      </c>
      <c r="F4" s="38" t="s">
        <v>119</v>
      </c>
      <c r="G4" s="96"/>
      <c r="H4" s="52">
        <v>6.3554179566563471</v>
      </c>
      <c r="I4" s="46">
        <v>2.3000000000000003</v>
      </c>
      <c r="J4" s="63">
        <v>1.9400000000000002</v>
      </c>
      <c r="K4" s="36">
        <v>2.5</v>
      </c>
      <c r="L4" s="58"/>
      <c r="M4" s="2"/>
      <c r="N4" s="25">
        <f>(H4*70)+(I4*75)+(J4*25)+(K4*45)+(L4*60)+(M4*150)</f>
        <v>778.37925696594436</v>
      </c>
    </row>
    <row r="5" spans="1:15" ht="29.1" customHeight="1">
      <c r="A5" s="32" t="s">
        <v>36</v>
      </c>
      <c r="B5" s="61" t="s">
        <v>25</v>
      </c>
      <c r="C5" s="29" t="s">
        <v>117</v>
      </c>
      <c r="D5" s="39" t="s">
        <v>118</v>
      </c>
      <c r="E5" s="90" t="s">
        <v>31</v>
      </c>
      <c r="F5" s="38" t="s">
        <v>68</v>
      </c>
      <c r="G5" s="95" t="s">
        <v>163</v>
      </c>
      <c r="H5" s="59">
        <v>6.2058823529411766</v>
      </c>
      <c r="I5" s="26">
        <v>2.4857142857142858</v>
      </c>
      <c r="J5" s="48">
        <v>1.4300000000000002</v>
      </c>
      <c r="K5" s="26">
        <v>2.5</v>
      </c>
      <c r="L5" s="22">
        <v>1</v>
      </c>
      <c r="M5" s="4"/>
      <c r="N5" s="25">
        <f t="shared" ref="N5:N8" si="0">(H5*70)+(I5*75)+(J5*25)+(K5*45)+(L5*60)+(M5*150)</f>
        <v>829.09033613445376</v>
      </c>
    </row>
    <row r="6" spans="1:15" ht="29.1" customHeight="1">
      <c r="A6" s="32" t="s">
        <v>38</v>
      </c>
      <c r="B6" s="54" t="s">
        <v>32</v>
      </c>
      <c r="C6" s="29" t="s">
        <v>64</v>
      </c>
      <c r="D6" s="39" t="s">
        <v>65</v>
      </c>
      <c r="E6" s="80"/>
      <c r="F6" s="38"/>
      <c r="G6" s="97"/>
      <c r="H6" s="59">
        <v>6</v>
      </c>
      <c r="I6" s="26">
        <v>2.3285714285714283</v>
      </c>
      <c r="J6" s="48">
        <v>1.2000000000000002</v>
      </c>
      <c r="K6" s="26">
        <v>2.5</v>
      </c>
      <c r="L6" s="22"/>
      <c r="M6" s="4"/>
      <c r="N6" s="25">
        <f t="shared" si="0"/>
        <v>737.14285714285711</v>
      </c>
    </row>
    <row r="7" spans="1:15" ht="29.1" customHeight="1">
      <c r="A7" s="32" t="s">
        <v>40</v>
      </c>
      <c r="B7" s="51" t="s">
        <v>24</v>
      </c>
      <c r="C7" s="29" t="s">
        <v>66</v>
      </c>
      <c r="D7" s="39" t="s">
        <v>67</v>
      </c>
      <c r="E7" s="80" t="s">
        <v>26</v>
      </c>
      <c r="F7" s="38" t="s">
        <v>120</v>
      </c>
      <c r="G7" s="94" t="s">
        <v>163</v>
      </c>
      <c r="H7" s="59">
        <v>6</v>
      </c>
      <c r="I7" s="26">
        <v>2.2095238095238092</v>
      </c>
      <c r="J7" s="48">
        <v>2.12</v>
      </c>
      <c r="K7" s="36">
        <v>2.5</v>
      </c>
      <c r="L7" s="22">
        <v>1</v>
      </c>
      <c r="M7" s="4"/>
      <c r="N7" s="25">
        <f t="shared" si="0"/>
        <v>811.21428571428567</v>
      </c>
    </row>
    <row r="8" spans="1:15" ht="29.1" customHeight="1" thickBot="1">
      <c r="A8" s="102" t="s">
        <v>168</v>
      </c>
      <c r="B8" s="77" t="s">
        <v>167</v>
      </c>
      <c r="C8" s="82" t="s">
        <v>69</v>
      </c>
      <c r="D8" s="83" t="s">
        <v>70</v>
      </c>
      <c r="E8" s="88" t="s">
        <v>26</v>
      </c>
      <c r="F8" s="81" t="s">
        <v>71</v>
      </c>
      <c r="G8" s="98"/>
      <c r="H8" s="84">
        <v>6.1732026143790844</v>
      </c>
      <c r="I8" s="28">
        <v>2.3103896103896107</v>
      </c>
      <c r="J8" s="76">
        <v>1.8900000000000001</v>
      </c>
      <c r="K8" s="76">
        <v>2.5</v>
      </c>
      <c r="L8" s="23"/>
      <c r="M8" s="3"/>
      <c r="N8" s="67">
        <f t="shared" si="0"/>
        <v>765.15340378575672</v>
      </c>
    </row>
    <row r="9" spans="1:15" ht="29.1" customHeight="1">
      <c r="A9" s="32" t="s">
        <v>42</v>
      </c>
      <c r="B9" s="50" t="s">
        <v>166</v>
      </c>
      <c r="C9" s="71" t="s">
        <v>72</v>
      </c>
      <c r="D9" s="21" t="s">
        <v>73</v>
      </c>
      <c r="E9" s="41" t="s">
        <v>26</v>
      </c>
      <c r="F9" s="103" t="s">
        <v>169</v>
      </c>
      <c r="G9" s="96"/>
      <c r="H9" s="56">
        <v>6.1428571428571432</v>
      </c>
      <c r="I9" s="49">
        <v>2.4642857142857144</v>
      </c>
      <c r="J9" s="36">
        <v>1.96</v>
      </c>
      <c r="K9" s="36">
        <v>2.5</v>
      </c>
      <c r="L9" s="2"/>
      <c r="M9" s="2"/>
      <c r="N9" s="25">
        <f>(H9*70)+(I9*75)+(J9*25)+(K9*45)+(L9*60)+(M9*150)</f>
        <v>776.32142857142856</v>
      </c>
    </row>
    <row r="10" spans="1:15" ht="29.1" customHeight="1">
      <c r="A10" s="32" t="s">
        <v>44</v>
      </c>
      <c r="B10" s="61" t="s">
        <v>24</v>
      </c>
      <c r="C10" s="40" t="s">
        <v>74</v>
      </c>
      <c r="D10" s="37" t="s">
        <v>158</v>
      </c>
      <c r="E10" s="78" t="s">
        <v>31</v>
      </c>
      <c r="F10" s="62" t="s">
        <v>75</v>
      </c>
      <c r="G10" s="95" t="s">
        <v>163</v>
      </c>
      <c r="H10" s="48">
        <v>6</v>
      </c>
      <c r="I10" s="26">
        <v>2.3714285714285714</v>
      </c>
      <c r="J10" s="26">
        <v>1.8</v>
      </c>
      <c r="K10" s="26">
        <v>2.5</v>
      </c>
      <c r="L10" s="22">
        <v>1</v>
      </c>
      <c r="M10" s="4"/>
      <c r="N10" s="25">
        <f t="shared" ref="N10:N26" si="1">(H10*70)+(I10*75)+(J10*25)+(K10*45)+(L10*60)+(M10*150)</f>
        <v>815.35714285714289</v>
      </c>
      <c r="O10" t="s">
        <v>2</v>
      </c>
    </row>
    <row r="11" spans="1:15" ht="29.1" customHeight="1">
      <c r="A11" s="32" t="s">
        <v>46</v>
      </c>
      <c r="B11" s="54" t="s">
        <v>76</v>
      </c>
      <c r="C11" s="40" t="s">
        <v>77</v>
      </c>
      <c r="D11" s="91" t="s">
        <v>78</v>
      </c>
      <c r="E11" s="41" t="s">
        <v>26</v>
      </c>
      <c r="F11" s="38"/>
      <c r="G11" s="101"/>
      <c r="H11" s="60">
        <v>6</v>
      </c>
      <c r="I11" s="48">
        <v>2.1834415584415585</v>
      </c>
      <c r="J11" s="26">
        <v>1.3900000000000001</v>
      </c>
      <c r="K11" s="26">
        <v>2.5</v>
      </c>
      <c r="L11" s="22"/>
      <c r="M11" s="4"/>
      <c r="N11" s="25">
        <f t="shared" si="1"/>
        <v>731.00811688311683</v>
      </c>
    </row>
    <row r="12" spans="1:15" ht="29.1" customHeight="1">
      <c r="A12" s="32" t="s">
        <v>47</v>
      </c>
      <c r="B12" s="51" t="s">
        <v>24</v>
      </c>
      <c r="C12" s="16" t="s">
        <v>79</v>
      </c>
      <c r="D12" s="39" t="s">
        <v>80</v>
      </c>
      <c r="E12" s="41" t="s">
        <v>26</v>
      </c>
      <c r="F12" s="68" t="s">
        <v>81</v>
      </c>
      <c r="G12" s="94" t="s">
        <v>163</v>
      </c>
      <c r="H12" s="56">
        <v>6.333333333333333</v>
      </c>
      <c r="I12" s="49">
        <v>2.8571428571428568</v>
      </c>
      <c r="J12" s="36">
        <v>1.45</v>
      </c>
      <c r="K12" s="36">
        <v>2.5</v>
      </c>
      <c r="L12" s="2">
        <v>1</v>
      </c>
      <c r="M12" s="2"/>
      <c r="N12" s="25">
        <f t="shared" si="1"/>
        <v>866.36904761904759</v>
      </c>
      <c r="O12" t="s">
        <v>1</v>
      </c>
    </row>
    <row r="13" spans="1:15" ht="29.1" customHeight="1" thickBot="1">
      <c r="A13" s="33" t="s">
        <v>48</v>
      </c>
      <c r="B13" s="77" t="s">
        <v>167</v>
      </c>
      <c r="C13" s="105" t="s">
        <v>172</v>
      </c>
      <c r="D13" s="83" t="s">
        <v>82</v>
      </c>
      <c r="E13" s="41" t="s">
        <v>26</v>
      </c>
      <c r="F13" s="85" t="s">
        <v>83</v>
      </c>
      <c r="G13" s="98"/>
      <c r="H13" s="84">
        <v>6.0352941176470587</v>
      </c>
      <c r="I13" s="28">
        <v>2.625</v>
      </c>
      <c r="J13" s="76">
        <v>1.33</v>
      </c>
      <c r="K13" s="76">
        <v>2.5</v>
      </c>
      <c r="L13" s="23"/>
      <c r="M13" s="3"/>
      <c r="N13" s="67">
        <f t="shared" ref="N13" si="2">(H13*70)+(I13*75)+(J13*25)+(K13*45)+(L13*60)+(M13*150)</f>
        <v>765.09558823529414</v>
      </c>
    </row>
    <row r="14" spans="1:15" ht="29.1" customHeight="1">
      <c r="A14" s="32" t="s">
        <v>49</v>
      </c>
      <c r="B14" s="50" t="s">
        <v>166</v>
      </c>
      <c r="C14" s="71" t="s">
        <v>160</v>
      </c>
      <c r="D14" s="21" t="s">
        <v>84</v>
      </c>
      <c r="E14" s="43" t="s">
        <v>26</v>
      </c>
      <c r="F14" s="103" t="s">
        <v>170</v>
      </c>
      <c r="G14" s="96"/>
      <c r="H14" s="56">
        <v>6</v>
      </c>
      <c r="I14" s="49">
        <v>2.9740259740259738</v>
      </c>
      <c r="J14" s="36">
        <v>1.8</v>
      </c>
      <c r="K14" s="36">
        <v>2.5</v>
      </c>
      <c r="L14" s="2"/>
      <c r="M14" s="2"/>
      <c r="N14" s="25">
        <f>(H14*70)+(I14*75)+(J14*25)+(K14*45)+(L14*60)+(M14*150)</f>
        <v>800.5519480519481</v>
      </c>
    </row>
    <row r="15" spans="1:15" ht="29.1" customHeight="1">
      <c r="A15" s="32" t="s">
        <v>50</v>
      </c>
      <c r="B15" s="61" t="s">
        <v>24</v>
      </c>
      <c r="C15" s="104" t="s">
        <v>171</v>
      </c>
      <c r="D15" s="21" t="s">
        <v>85</v>
      </c>
      <c r="E15" s="78" t="s">
        <v>31</v>
      </c>
      <c r="F15" s="74" t="s">
        <v>86</v>
      </c>
      <c r="G15" s="95" t="s">
        <v>163</v>
      </c>
      <c r="H15" s="79">
        <v>6.3888888888888893</v>
      </c>
      <c r="I15" s="47">
        <v>2.4285714285714284</v>
      </c>
      <c r="J15" s="47">
        <v>1.5</v>
      </c>
      <c r="K15" s="26">
        <v>2.5</v>
      </c>
      <c r="L15" s="69">
        <v>1</v>
      </c>
      <c r="M15" s="2"/>
      <c r="N15" s="25">
        <f t="shared" si="1"/>
        <v>839.3650793650794</v>
      </c>
    </row>
    <row r="16" spans="1:15" ht="29.1" customHeight="1">
      <c r="A16" s="35" t="s">
        <v>51</v>
      </c>
      <c r="B16" s="54" t="s">
        <v>32</v>
      </c>
      <c r="C16" s="29" t="s">
        <v>87</v>
      </c>
      <c r="D16" s="24" t="s">
        <v>88</v>
      </c>
      <c r="E16" s="41"/>
      <c r="F16" s="75" t="s">
        <v>89</v>
      </c>
      <c r="G16" s="99" t="s">
        <v>164</v>
      </c>
      <c r="H16" s="60">
        <v>6.1411764705882357</v>
      </c>
      <c r="I16" s="26">
        <v>2.7496103896103889</v>
      </c>
      <c r="J16" s="26">
        <v>1.1299999999999999</v>
      </c>
      <c r="K16" s="49">
        <v>2.5</v>
      </c>
      <c r="L16" s="22"/>
      <c r="M16" s="4"/>
      <c r="N16" s="25">
        <f t="shared" si="1"/>
        <v>776.85313216195573</v>
      </c>
    </row>
    <row r="17" spans="1:15" ht="29.1" customHeight="1">
      <c r="A17" s="35" t="s">
        <v>52</v>
      </c>
      <c r="B17" s="51" t="s">
        <v>24</v>
      </c>
      <c r="C17" s="29" t="s">
        <v>90</v>
      </c>
      <c r="D17" s="24" t="s">
        <v>91</v>
      </c>
      <c r="E17" s="41" t="s">
        <v>26</v>
      </c>
      <c r="F17" s="68" t="s">
        <v>92</v>
      </c>
      <c r="G17" s="94" t="s">
        <v>163</v>
      </c>
      <c r="H17" s="59">
        <v>6.333333333333333</v>
      </c>
      <c r="I17" s="26">
        <v>2.2188311688311688</v>
      </c>
      <c r="J17" s="26">
        <v>1.79</v>
      </c>
      <c r="K17" s="27">
        <v>2.5</v>
      </c>
      <c r="L17" s="22">
        <v>1</v>
      </c>
      <c r="M17" s="4"/>
      <c r="N17" s="25">
        <f t="shared" si="1"/>
        <v>826.99567099567093</v>
      </c>
      <c r="O17" t="s">
        <v>4</v>
      </c>
    </row>
    <row r="18" spans="1:15" ht="29.1" customHeight="1" thickBot="1">
      <c r="A18" s="44" t="s">
        <v>53</v>
      </c>
      <c r="B18" s="77" t="s">
        <v>167</v>
      </c>
      <c r="C18" s="72" t="s">
        <v>93</v>
      </c>
      <c r="D18" s="34" t="s">
        <v>94</v>
      </c>
      <c r="E18" s="41" t="s">
        <v>26</v>
      </c>
      <c r="F18" s="86" t="s">
        <v>95</v>
      </c>
      <c r="G18" s="98"/>
      <c r="H18" s="55">
        <v>6.4285714285714288</v>
      </c>
      <c r="I18" s="28">
        <v>2.1714285714285713</v>
      </c>
      <c r="J18" s="28">
        <v>1.6800000000000002</v>
      </c>
      <c r="K18" s="28">
        <v>2.5</v>
      </c>
      <c r="L18" s="23"/>
      <c r="M18" s="3"/>
      <c r="N18" s="67">
        <f t="shared" si="1"/>
        <v>767.35714285714289</v>
      </c>
    </row>
    <row r="19" spans="1:15" ht="29.1" customHeight="1">
      <c r="A19" s="32" t="s">
        <v>54</v>
      </c>
      <c r="B19" s="50" t="s">
        <v>166</v>
      </c>
      <c r="C19" s="71" t="s">
        <v>96</v>
      </c>
      <c r="D19" s="21" t="s">
        <v>97</v>
      </c>
      <c r="E19" s="43" t="s">
        <v>26</v>
      </c>
      <c r="F19" s="73" t="s">
        <v>98</v>
      </c>
      <c r="G19" s="96"/>
      <c r="H19" s="56">
        <v>6.2142857142857144</v>
      </c>
      <c r="I19" s="49">
        <v>2.2012987012987018</v>
      </c>
      <c r="J19" s="36">
        <v>2</v>
      </c>
      <c r="K19" s="36">
        <v>2.5</v>
      </c>
      <c r="L19" s="2"/>
      <c r="M19" s="2"/>
      <c r="N19" s="25">
        <f t="shared" si="1"/>
        <v>762.59740259740261</v>
      </c>
    </row>
    <row r="20" spans="1:15" ht="29.1" customHeight="1">
      <c r="A20" s="32" t="s">
        <v>55</v>
      </c>
      <c r="B20" s="61" t="s">
        <v>24</v>
      </c>
      <c r="C20" s="29" t="s">
        <v>99</v>
      </c>
      <c r="D20" s="24" t="s">
        <v>100</v>
      </c>
      <c r="E20" s="78" t="s">
        <v>31</v>
      </c>
      <c r="F20" s="68" t="s">
        <v>101</v>
      </c>
      <c r="G20" s="95" t="s">
        <v>163</v>
      </c>
      <c r="H20" s="87">
        <v>6</v>
      </c>
      <c r="I20" s="26">
        <v>2.371428571428571</v>
      </c>
      <c r="J20" s="26">
        <v>1.51</v>
      </c>
      <c r="K20" s="26">
        <v>2.5</v>
      </c>
      <c r="L20" s="22">
        <v>1</v>
      </c>
      <c r="M20" s="2"/>
      <c r="N20" s="25">
        <f>(H20*70)+(I20*75)+(J20*25)+(K20*45)+(L20*60)+(M20*150)</f>
        <v>808.10714285714289</v>
      </c>
    </row>
    <row r="21" spans="1:15" ht="29.1" customHeight="1">
      <c r="A21" s="32" t="s">
        <v>56</v>
      </c>
      <c r="B21" s="53" t="s">
        <v>102</v>
      </c>
      <c r="C21" s="71" t="s">
        <v>103</v>
      </c>
      <c r="D21" s="106" t="s">
        <v>173</v>
      </c>
      <c r="E21" s="41" t="s">
        <v>26</v>
      </c>
      <c r="F21" s="42"/>
      <c r="G21" s="97"/>
      <c r="H21" s="70">
        <v>6</v>
      </c>
      <c r="I21" s="49">
        <v>2.2857142857142856</v>
      </c>
      <c r="J21" s="49">
        <v>1.22</v>
      </c>
      <c r="K21" s="49">
        <v>2.5</v>
      </c>
      <c r="L21" s="2"/>
      <c r="M21" s="4"/>
      <c r="N21" s="25">
        <f t="shared" si="1"/>
        <v>734.42857142857144</v>
      </c>
      <c r="O21" t="s">
        <v>3</v>
      </c>
    </row>
    <row r="22" spans="1:15" ht="29.1" customHeight="1">
      <c r="A22" s="32" t="s">
        <v>57</v>
      </c>
      <c r="B22" s="51" t="s">
        <v>24</v>
      </c>
      <c r="C22" s="71" t="s">
        <v>104</v>
      </c>
      <c r="D22" s="24" t="s">
        <v>105</v>
      </c>
      <c r="E22" s="41" t="s">
        <v>26</v>
      </c>
      <c r="F22" s="42" t="s">
        <v>106</v>
      </c>
      <c r="G22" s="94" t="s">
        <v>163</v>
      </c>
      <c r="H22" s="57">
        <v>6</v>
      </c>
      <c r="I22" s="27">
        <v>2.5571428571428569</v>
      </c>
      <c r="J22" s="27">
        <v>1.4300000000000002</v>
      </c>
      <c r="K22" s="27">
        <v>2.5</v>
      </c>
      <c r="L22" s="4">
        <v>1</v>
      </c>
      <c r="M22" s="4"/>
      <c r="N22" s="25">
        <f t="shared" si="1"/>
        <v>820.03571428571422</v>
      </c>
    </row>
    <row r="23" spans="1:15" ht="29.1" customHeight="1" thickBot="1">
      <c r="A23" s="33" t="s">
        <v>58</v>
      </c>
      <c r="B23" s="77" t="s">
        <v>167</v>
      </c>
      <c r="C23" s="72" t="s">
        <v>107</v>
      </c>
      <c r="D23" s="34" t="s">
        <v>108</v>
      </c>
      <c r="E23" s="88" t="s">
        <v>26</v>
      </c>
      <c r="F23" s="85" t="s">
        <v>109</v>
      </c>
      <c r="G23" s="100" t="s">
        <v>165</v>
      </c>
      <c r="H23" s="89">
        <v>6.045454545454545</v>
      </c>
      <c r="I23" s="28">
        <v>2.5012987012987011</v>
      </c>
      <c r="J23" s="28">
        <v>1.55</v>
      </c>
      <c r="K23" s="28">
        <v>2.5</v>
      </c>
      <c r="L23" s="23"/>
      <c r="M23" s="3">
        <v>1</v>
      </c>
      <c r="N23" s="67">
        <f t="shared" ref="N23" si="3">(H23*70)+(I23*75)+(J23*25)+(K23*45)+(L23*60)+(M23*150)</f>
        <v>912.02922077922074</v>
      </c>
    </row>
    <row r="24" spans="1:15" ht="29.1" customHeight="1">
      <c r="A24" s="32" t="s">
        <v>59</v>
      </c>
      <c r="B24" s="50" t="s">
        <v>166</v>
      </c>
      <c r="C24" s="71" t="s">
        <v>110</v>
      </c>
      <c r="D24" s="21" t="s">
        <v>111</v>
      </c>
      <c r="E24" s="43" t="s">
        <v>26</v>
      </c>
      <c r="F24" s="42" t="s">
        <v>112</v>
      </c>
      <c r="G24" s="96"/>
      <c r="H24" s="56">
        <v>6</v>
      </c>
      <c r="I24" s="49">
        <v>2.6493506493506493</v>
      </c>
      <c r="J24" s="49">
        <v>1.7</v>
      </c>
      <c r="K24" s="49">
        <v>2.5</v>
      </c>
      <c r="L24" s="2"/>
      <c r="M24" s="2"/>
      <c r="N24" s="25">
        <f t="shared" si="1"/>
        <v>773.7012987012987</v>
      </c>
    </row>
    <row r="25" spans="1:15" ht="29.1" customHeight="1">
      <c r="A25" s="32" t="s">
        <v>60</v>
      </c>
      <c r="B25" s="61" t="s">
        <v>24</v>
      </c>
      <c r="C25" s="71" t="s">
        <v>161</v>
      </c>
      <c r="D25" s="24" t="s">
        <v>116</v>
      </c>
      <c r="E25" s="78" t="s">
        <v>31</v>
      </c>
      <c r="F25" s="42" t="s">
        <v>113</v>
      </c>
      <c r="G25" s="95" t="s">
        <v>163</v>
      </c>
      <c r="H25" s="57">
        <v>6.333333333333333</v>
      </c>
      <c r="I25" s="27">
        <v>2.2389610389610386</v>
      </c>
      <c r="J25" s="27">
        <v>2</v>
      </c>
      <c r="K25" s="27">
        <v>2.5</v>
      </c>
      <c r="L25" s="4">
        <v>1</v>
      </c>
      <c r="M25" s="4"/>
      <c r="N25" s="25">
        <f t="shared" si="1"/>
        <v>833.75541125541122</v>
      </c>
    </row>
    <row r="26" spans="1:15" ht="29.1" customHeight="1" thickBot="1">
      <c r="A26" s="33" t="s">
        <v>61</v>
      </c>
      <c r="B26" s="93" t="s">
        <v>23</v>
      </c>
      <c r="C26" s="72" t="s">
        <v>114</v>
      </c>
      <c r="D26" s="34" t="s">
        <v>115</v>
      </c>
      <c r="E26" s="88" t="s">
        <v>26</v>
      </c>
      <c r="F26" s="85"/>
      <c r="G26" s="98"/>
      <c r="H26" s="89">
        <v>6</v>
      </c>
      <c r="I26" s="28">
        <v>2.6103896103896105</v>
      </c>
      <c r="J26" s="28">
        <v>1.47</v>
      </c>
      <c r="K26" s="28">
        <v>2.5</v>
      </c>
      <c r="L26" s="23"/>
      <c r="M26" s="3"/>
      <c r="N26" s="67">
        <f t="shared" si="1"/>
        <v>765.02922077922085</v>
      </c>
    </row>
    <row r="27" spans="1:15" ht="30" customHeight="1">
      <c r="A27" s="17" t="s">
        <v>20</v>
      </c>
      <c r="B27" s="18"/>
      <c r="C27" s="18"/>
      <c r="D27" s="19" t="s">
        <v>21</v>
      </c>
      <c r="E27" s="18"/>
      <c r="F27" s="20"/>
      <c r="G27" s="17" t="s">
        <v>22</v>
      </c>
      <c r="H27" s="20"/>
      <c r="I27" s="20"/>
      <c r="J27" s="20"/>
      <c r="K27" s="20"/>
      <c r="L27" s="9"/>
      <c r="M27" s="1"/>
      <c r="N27" s="1"/>
    </row>
    <row r="28" spans="1:15" ht="30" customHeight="1">
      <c r="A28" s="107" t="s">
        <v>27</v>
      </c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</row>
  </sheetData>
  <mergeCells count="4">
    <mergeCell ref="A28:N28"/>
    <mergeCell ref="A1:J1"/>
    <mergeCell ref="B2:C2"/>
    <mergeCell ref="D2:F2"/>
  </mergeCells>
  <phoneticPr fontId="19" type="noConversion"/>
  <printOptions horizontalCentered="1"/>
  <pageMargins left="0.19685039370078741" right="0" top="0" bottom="0" header="0.51181102362204722" footer="0"/>
  <pageSetup paperSize="9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B10" sqref="B10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</cols>
  <sheetData>
    <row r="1" spans="1:14" ht="30.75" customHeight="1">
      <c r="A1" s="108" t="s">
        <v>5</v>
      </c>
      <c r="B1" s="108"/>
      <c r="C1" s="108"/>
      <c r="D1" s="108"/>
      <c r="E1" s="108"/>
      <c r="F1" s="108"/>
      <c r="G1" s="109"/>
      <c r="H1" s="109"/>
      <c r="I1" s="109"/>
      <c r="J1" s="109"/>
      <c r="K1" s="64"/>
      <c r="L1" s="31"/>
    </row>
    <row r="2" spans="1:14" ht="33.75" customHeight="1" thickBot="1">
      <c r="A2" s="45" t="s">
        <v>19</v>
      </c>
      <c r="B2" s="110" t="s">
        <v>162</v>
      </c>
      <c r="C2" s="110"/>
      <c r="D2" s="111" t="s">
        <v>33</v>
      </c>
      <c r="E2" s="111"/>
      <c r="F2" s="111"/>
      <c r="G2" s="10"/>
      <c r="H2" s="31"/>
      <c r="I2" s="31"/>
      <c r="J2" s="31"/>
      <c r="K2" s="64"/>
      <c r="L2" s="31"/>
    </row>
    <row r="3" spans="1:14" ht="63.75" customHeight="1" thickBot="1">
      <c r="A3" s="11" t="s">
        <v>6</v>
      </c>
      <c r="B3" s="12" t="s">
        <v>7</v>
      </c>
      <c r="C3" s="12" t="s">
        <v>8</v>
      </c>
      <c r="D3" s="12" t="s">
        <v>9</v>
      </c>
      <c r="E3" s="12" t="s">
        <v>0</v>
      </c>
      <c r="F3" s="12" t="s">
        <v>10</v>
      </c>
      <c r="G3" s="13" t="s">
        <v>11</v>
      </c>
      <c r="H3" s="14" t="s">
        <v>12</v>
      </c>
      <c r="I3" s="6" t="s">
        <v>13</v>
      </c>
      <c r="J3" s="8" t="s">
        <v>14</v>
      </c>
      <c r="K3" s="66" t="s">
        <v>30</v>
      </c>
      <c r="L3" s="7" t="s">
        <v>28</v>
      </c>
      <c r="M3" s="65" t="s">
        <v>29</v>
      </c>
      <c r="N3" s="15" t="s">
        <v>15</v>
      </c>
    </row>
    <row r="4" spans="1:14" ht="29.1" customHeight="1">
      <c r="A4" s="32" t="s">
        <v>35</v>
      </c>
      <c r="B4" s="50" t="s">
        <v>166</v>
      </c>
      <c r="C4" s="29" t="s">
        <v>121</v>
      </c>
      <c r="D4" s="39" t="s">
        <v>63</v>
      </c>
      <c r="E4" s="41" t="s">
        <v>26</v>
      </c>
      <c r="F4" s="38" t="s">
        <v>119</v>
      </c>
      <c r="G4" s="96"/>
      <c r="H4" s="52">
        <v>6.3554179566563471</v>
      </c>
      <c r="I4" s="46">
        <v>2.3000000000000003</v>
      </c>
      <c r="J4" s="63">
        <v>1.9400000000000002</v>
      </c>
      <c r="K4" s="36">
        <v>2.5</v>
      </c>
      <c r="L4" s="58"/>
      <c r="M4" s="2"/>
      <c r="N4" s="25">
        <f>(H4*70)+(I4*75)+(J4*25)+(K4*45)+(L4*60)+(M4*150)</f>
        <v>778.37925696594436</v>
      </c>
    </row>
    <row r="5" spans="1:14" ht="29.1" customHeight="1">
      <c r="A5" s="32" t="s">
        <v>37</v>
      </c>
      <c r="B5" s="61" t="s">
        <v>24</v>
      </c>
      <c r="C5" s="29" t="s">
        <v>122</v>
      </c>
      <c r="D5" s="39" t="s">
        <v>123</v>
      </c>
      <c r="E5" s="90" t="s">
        <v>31</v>
      </c>
      <c r="F5" s="38" t="s">
        <v>68</v>
      </c>
      <c r="G5" s="95" t="s">
        <v>163</v>
      </c>
      <c r="H5" s="59">
        <v>6.2058823529411766</v>
      </c>
      <c r="I5" s="26">
        <v>2.4857142857142858</v>
      </c>
      <c r="J5" s="48">
        <v>1.4300000000000002</v>
      </c>
      <c r="K5" s="26">
        <v>2.5</v>
      </c>
      <c r="L5" s="22">
        <v>1</v>
      </c>
      <c r="M5" s="4"/>
      <c r="N5" s="25">
        <f t="shared" ref="N5:N8" si="0">(H5*70)+(I5*75)+(J5*25)+(K5*45)+(L5*60)+(M5*150)</f>
        <v>829.09033613445376</v>
      </c>
    </row>
    <row r="6" spans="1:14" ht="29.1" customHeight="1">
      <c r="A6" s="32" t="s">
        <v>39</v>
      </c>
      <c r="B6" s="54" t="s">
        <v>23</v>
      </c>
      <c r="C6" s="29" t="s">
        <v>64</v>
      </c>
      <c r="D6" s="39" t="s">
        <v>124</v>
      </c>
      <c r="E6" s="80"/>
      <c r="F6" s="38"/>
      <c r="G6" s="97"/>
      <c r="H6" s="59">
        <v>6</v>
      </c>
      <c r="I6" s="26">
        <v>2.3285714285714283</v>
      </c>
      <c r="J6" s="48">
        <v>1.2000000000000002</v>
      </c>
      <c r="K6" s="26">
        <v>2.5</v>
      </c>
      <c r="L6" s="22"/>
      <c r="M6" s="4"/>
      <c r="N6" s="25">
        <f t="shared" si="0"/>
        <v>737.14285714285711</v>
      </c>
    </row>
    <row r="7" spans="1:14" ht="29.1" customHeight="1">
      <c r="A7" s="32" t="s">
        <v>40</v>
      </c>
      <c r="B7" s="51" t="s">
        <v>24</v>
      </c>
      <c r="C7" s="29" t="s">
        <v>125</v>
      </c>
      <c r="D7" s="39" t="s">
        <v>67</v>
      </c>
      <c r="E7" s="80" t="s">
        <v>26</v>
      </c>
      <c r="F7" s="38" t="s">
        <v>126</v>
      </c>
      <c r="G7" s="94" t="s">
        <v>163</v>
      </c>
      <c r="H7" s="59">
        <v>6</v>
      </c>
      <c r="I7" s="26">
        <v>2.2095238095238092</v>
      </c>
      <c r="J7" s="48">
        <v>2.12</v>
      </c>
      <c r="K7" s="36">
        <v>2.5</v>
      </c>
      <c r="L7" s="22">
        <v>1</v>
      </c>
      <c r="M7" s="4"/>
      <c r="N7" s="25">
        <f t="shared" si="0"/>
        <v>811.21428571428567</v>
      </c>
    </row>
    <row r="8" spans="1:14" ht="29.1" customHeight="1" thickBot="1">
      <c r="A8" s="33" t="s">
        <v>41</v>
      </c>
      <c r="B8" s="77" t="s">
        <v>167</v>
      </c>
      <c r="C8" s="82" t="s">
        <v>127</v>
      </c>
      <c r="D8" s="83" t="s">
        <v>128</v>
      </c>
      <c r="E8" s="88" t="s">
        <v>26</v>
      </c>
      <c r="F8" s="81" t="s">
        <v>71</v>
      </c>
      <c r="G8" s="98"/>
      <c r="H8" s="84">
        <v>6.1732026143790844</v>
      </c>
      <c r="I8" s="28">
        <v>2.3103896103896107</v>
      </c>
      <c r="J8" s="76">
        <v>1.8900000000000001</v>
      </c>
      <c r="K8" s="76">
        <v>2.5</v>
      </c>
      <c r="L8" s="23"/>
      <c r="M8" s="3"/>
      <c r="N8" s="67">
        <f t="shared" si="0"/>
        <v>765.15340378575672</v>
      </c>
    </row>
    <row r="9" spans="1:14" ht="29.1" customHeight="1">
      <c r="A9" s="32" t="s">
        <v>43</v>
      </c>
      <c r="B9" s="50" t="s">
        <v>166</v>
      </c>
      <c r="C9" s="71" t="s">
        <v>129</v>
      </c>
      <c r="D9" s="21" t="s">
        <v>73</v>
      </c>
      <c r="E9" s="41" t="s">
        <v>26</v>
      </c>
      <c r="F9" s="73" t="s">
        <v>130</v>
      </c>
      <c r="G9" s="96"/>
      <c r="H9" s="56">
        <v>6.1428571428571432</v>
      </c>
      <c r="I9" s="49">
        <v>2.4642857142857144</v>
      </c>
      <c r="J9" s="36">
        <v>1.96</v>
      </c>
      <c r="K9" s="36">
        <v>2.5</v>
      </c>
      <c r="L9" s="2"/>
      <c r="M9" s="2"/>
      <c r="N9" s="25">
        <f>(H9*70)+(I9*75)+(J9*25)+(K9*45)+(L9*60)+(M9*150)</f>
        <v>776.32142857142856</v>
      </c>
    </row>
    <row r="10" spans="1:14" ht="29.1" customHeight="1">
      <c r="A10" s="32" t="s">
        <v>45</v>
      </c>
      <c r="B10" s="61" t="s">
        <v>24</v>
      </c>
      <c r="C10" s="40" t="s">
        <v>131</v>
      </c>
      <c r="D10" s="37" t="s">
        <v>159</v>
      </c>
      <c r="E10" s="78" t="s">
        <v>31</v>
      </c>
      <c r="F10" s="62" t="s">
        <v>75</v>
      </c>
      <c r="G10" s="95" t="s">
        <v>163</v>
      </c>
      <c r="H10" s="48">
        <v>6</v>
      </c>
      <c r="I10" s="26">
        <v>2.3714285714285714</v>
      </c>
      <c r="J10" s="26">
        <v>1.8</v>
      </c>
      <c r="K10" s="26">
        <v>2.5</v>
      </c>
      <c r="L10" s="22">
        <v>1</v>
      </c>
      <c r="M10" s="4"/>
      <c r="N10" s="25">
        <f t="shared" ref="N10:N26" si="1">(H10*70)+(I10*75)+(J10*25)+(K10*45)+(L10*60)+(M10*150)</f>
        <v>815.35714285714289</v>
      </c>
    </row>
    <row r="11" spans="1:14" ht="29.1" customHeight="1">
      <c r="A11" s="32" t="s">
        <v>46</v>
      </c>
      <c r="B11" s="54" t="s">
        <v>76</v>
      </c>
      <c r="C11" s="40" t="s">
        <v>77</v>
      </c>
      <c r="D11" s="91" t="s">
        <v>132</v>
      </c>
      <c r="E11" s="41" t="s">
        <v>26</v>
      </c>
      <c r="F11" s="38"/>
      <c r="G11" s="97"/>
      <c r="H11" s="60">
        <v>6</v>
      </c>
      <c r="I11" s="48">
        <v>2.1834415584415585</v>
      </c>
      <c r="J11" s="26">
        <v>1.3900000000000001</v>
      </c>
      <c r="K11" s="26">
        <v>2.5</v>
      </c>
      <c r="L11" s="22"/>
      <c r="M11" s="4"/>
      <c r="N11" s="25">
        <f t="shared" si="1"/>
        <v>731.00811688311683</v>
      </c>
    </row>
    <row r="12" spans="1:14" ht="29.1" customHeight="1">
      <c r="A12" s="32" t="s">
        <v>47</v>
      </c>
      <c r="B12" s="51" t="s">
        <v>24</v>
      </c>
      <c r="C12" s="16" t="s">
        <v>133</v>
      </c>
      <c r="D12" s="39" t="s">
        <v>80</v>
      </c>
      <c r="E12" s="41" t="s">
        <v>26</v>
      </c>
      <c r="F12" s="68" t="s">
        <v>134</v>
      </c>
      <c r="G12" s="94" t="s">
        <v>163</v>
      </c>
      <c r="H12" s="56">
        <v>6.333333333333333</v>
      </c>
      <c r="I12" s="49">
        <v>2.8571428571428568</v>
      </c>
      <c r="J12" s="36">
        <v>1.45</v>
      </c>
      <c r="K12" s="36">
        <v>2.5</v>
      </c>
      <c r="L12" s="2">
        <v>1</v>
      </c>
      <c r="M12" s="2"/>
      <c r="N12" s="25">
        <f t="shared" si="1"/>
        <v>866.36904761904759</v>
      </c>
    </row>
    <row r="13" spans="1:14" ht="29.1" customHeight="1" thickBot="1">
      <c r="A13" s="33" t="s">
        <v>48</v>
      </c>
      <c r="B13" s="77" t="s">
        <v>167</v>
      </c>
      <c r="C13" s="72" t="s">
        <v>150</v>
      </c>
      <c r="D13" s="83" t="s">
        <v>82</v>
      </c>
      <c r="E13" s="41" t="s">
        <v>26</v>
      </c>
      <c r="F13" s="85" t="s">
        <v>83</v>
      </c>
      <c r="G13" s="98"/>
      <c r="H13" s="84">
        <v>6.0352941176470587</v>
      </c>
      <c r="I13" s="28">
        <v>2.625</v>
      </c>
      <c r="J13" s="76">
        <v>1.33</v>
      </c>
      <c r="K13" s="76">
        <v>2.5</v>
      </c>
      <c r="L13" s="23"/>
      <c r="M13" s="3"/>
      <c r="N13" s="67">
        <f t="shared" si="1"/>
        <v>765.09558823529414</v>
      </c>
    </row>
    <row r="14" spans="1:14" ht="29.1" customHeight="1">
      <c r="A14" s="32" t="s">
        <v>49</v>
      </c>
      <c r="B14" s="50" t="s">
        <v>166</v>
      </c>
      <c r="C14" s="71" t="s">
        <v>135</v>
      </c>
      <c r="D14" s="21" t="s">
        <v>84</v>
      </c>
      <c r="E14" s="43" t="s">
        <v>26</v>
      </c>
      <c r="F14" s="73" t="s">
        <v>136</v>
      </c>
      <c r="G14" s="96"/>
      <c r="H14" s="56">
        <v>6</v>
      </c>
      <c r="I14" s="49">
        <v>2.9740259740259738</v>
      </c>
      <c r="J14" s="36">
        <v>1.8</v>
      </c>
      <c r="K14" s="36">
        <v>2.5</v>
      </c>
      <c r="L14" s="2"/>
      <c r="M14" s="2"/>
      <c r="N14" s="25">
        <f>(H14*70)+(I14*75)+(J14*25)+(K14*45)+(L14*60)+(M14*150)</f>
        <v>800.5519480519481</v>
      </c>
    </row>
    <row r="15" spans="1:14" ht="29.1" customHeight="1">
      <c r="A15" s="32" t="s">
        <v>50</v>
      </c>
      <c r="B15" s="61" t="s">
        <v>24</v>
      </c>
      <c r="C15" s="71" t="s">
        <v>137</v>
      </c>
      <c r="D15" s="21" t="s">
        <v>85</v>
      </c>
      <c r="E15" s="78" t="s">
        <v>31</v>
      </c>
      <c r="F15" s="74" t="s">
        <v>130</v>
      </c>
      <c r="G15" s="95" t="s">
        <v>163</v>
      </c>
      <c r="H15" s="79">
        <v>6.3888888888888893</v>
      </c>
      <c r="I15" s="47">
        <v>2.4285714285714284</v>
      </c>
      <c r="J15" s="47">
        <v>1.5</v>
      </c>
      <c r="K15" s="26">
        <v>2.5</v>
      </c>
      <c r="L15" s="69">
        <v>1</v>
      </c>
      <c r="M15" s="2"/>
      <c r="N15" s="25">
        <f t="shared" si="1"/>
        <v>839.3650793650794</v>
      </c>
    </row>
    <row r="16" spans="1:14" ht="29.1" customHeight="1">
      <c r="A16" s="35" t="s">
        <v>51</v>
      </c>
      <c r="B16" s="54" t="s">
        <v>23</v>
      </c>
      <c r="C16" s="29" t="s">
        <v>87</v>
      </c>
      <c r="D16" s="24" t="s">
        <v>138</v>
      </c>
      <c r="E16" s="41"/>
      <c r="F16" s="75" t="s">
        <v>139</v>
      </c>
      <c r="G16" s="99" t="s">
        <v>164</v>
      </c>
      <c r="H16" s="60">
        <v>6.1411764705882357</v>
      </c>
      <c r="I16" s="26">
        <v>2.7496103896103889</v>
      </c>
      <c r="J16" s="26">
        <v>1.1299999999999999</v>
      </c>
      <c r="K16" s="49">
        <v>2.5</v>
      </c>
      <c r="L16" s="22"/>
      <c r="M16" s="4"/>
      <c r="N16" s="25">
        <f t="shared" si="1"/>
        <v>776.85313216195573</v>
      </c>
    </row>
    <row r="17" spans="1:14" ht="29.1" customHeight="1">
      <c r="A17" s="35" t="s">
        <v>52</v>
      </c>
      <c r="B17" s="51" t="s">
        <v>24</v>
      </c>
      <c r="C17" s="29" t="s">
        <v>140</v>
      </c>
      <c r="D17" s="24" t="s">
        <v>91</v>
      </c>
      <c r="E17" s="41" t="s">
        <v>26</v>
      </c>
      <c r="F17" s="68" t="s">
        <v>92</v>
      </c>
      <c r="G17" s="94" t="s">
        <v>163</v>
      </c>
      <c r="H17" s="59">
        <v>6.333333333333333</v>
      </c>
      <c r="I17" s="26">
        <v>2.2188311688311688</v>
      </c>
      <c r="J17" s="26">
        <v>1.79</v>
      </c>
      <c r="K17" s="27">
        <v>2.5</v>
      </c>
      <c r="L17" s="22">
        <v>1</v>
      </c>
      <c r="M17" s="4"/>
      <c r="N17" s="25">
        <f t="shared" si="1"/>
        <v>826.99567099567093</v>
      </c>
    </row>
    <row r="18" spans="1:14" ht="29.1" customHeight="1" thickBot="1">
      <c r="A18" s="44" t="s">
        <v>53</v>
      </c>
      <c r="B18" s="77" t="s">
        <v>167</v>
      </c>
      <c r="C18" s="72" t="s">
        <v>141</v>
      </c>
      <c r="D18" s="34" t="s">
        <v>142</v>
      </c>
      <c r="E18" s="41" t="s">
        <v>26</v>
      </c>
      <c r="F18" s="86" t="s">
        <v>143</v>
      </c>
      <c r="G18" s="98"/>
      <c r="H18" s="55">
        <v>6.4285714285714288</v>
      </c>
      <c r="I18" s="28">
        <v>2.1714285714285713</v>
      </c>
      <c r="J18" s="28">
        <v>1.6800000000000002</v>
      </c>
      <c r="K18" s="28">
        <v>2.5</v>
      </c>
      <c r="L18" s="23"/>
      <c r="M18" s="3"/>
      <c r="N18" s="67">
        <f t="shared" si="1"/>
        <v>767.35714285714289</v>
      </c>
    </row>
    <row r="19" spans="1:14" ht="29.1" customHeight="1">
      <c r="A19" s="32" t="s">
        <v>54</v>
      </c>
      <c r="B19" s="50" t="s">
        <v>166</v>
      </c>
      <c r="C19" s="71" t="s">
        <v>144</v>
      </c>
      <c r="D19" s="21" t="s">
        <v>97</v>
      </c>
      <c r="E19" s="43" t="s">
        <v>26</v>
      </c>
      <c r="F19" s="73" t="s">
        <v>98</v>
      </c>
      <c r="G19" s="96"/>
      <c r="H19" s="56">
        <v>6.2142857142857144</v>
      </c>
      <c r="I19" s="49">
        <v>2.2012987012987018</v>
      </c>
      <c r="J19" s="36">
        <v>2</v>
      </c>
      <c r="K19" s="36">
        <v>2.5</v>
      </c>
      <c r="L19" s="2"/>
      <c r="M19" s="2"/>
      <c r="N19" s="25">
        <f t="shared" si="1"/>
        <v>762.59740259740261</v>
      </c>
    </row>
    <row r="20" spans="1:14" ht="29.1" customHeight="1">
      <c r="A20" s="32" t="s">
        <v>55</v>
      </c>
      <c r="B20" s="61" t="s">
        <v>24</v>
      </c>
      <c r="C20" s="29" t="s">
        <v>145</v>
      </c>
      <c r="D20" s="24" t="s">
        <v>100</v>
      </c>
      <c r="E20" s="78" t="s">
        <v>31</v>
      </c>
      <c r="F20" s="68" t="s">
        <v>146</v>
      </c>
      <c r="G20" s="95" t="s">
        <v>163</v>
      </c>
      <c r="H20" s="87">
        <v>6</v>
      </c>
      <c r="I20" s="26">
        <v>2.371428571428571</v>
      </c>
      <c r="J20" s="26">
        <v>1.51</v>
      </c>
      <c r="K20" s="26">
        <v>2.5</v>
      </c>
      <c r="L20" s="22">
        <v>1</v>
      </c>
      <c r="M20" s="2"/>
      <c r="N20" s="25">
        <f>(H20*70)+(I20*75)+(J20*25)+(K20*45)+(L20*60)+(M20*150)</f>
        <v>808.10714285714289</v>
      </c>
    </row>
    <row r="21" spans="1:14" ht="29.1" customHeight="1">
      <c r="A21" s="32" t="s">
        <v>56</v>
      </c>
      <c r="B21" s="53" t="s">
        <v>102</v>
      </c>
      <c r="C21" s="71" t="s">
        <v>103</v>
      </c>
      <c r="D21" s="21" t="s">
        <v>147</v>
      </c>
      <c r="E21" s="41" t="s">
        <v>26</v>
      </c>
      <c r="F21" s="42"/>
      <c r="G21" s="97"/>
      <c r="H21" s="70">
        <v>6</v>
      </c>
      <c r="I21" s="49">
        <v>2.2857142857142856</v>
      </c>
      <c r="J21" s="49">
        <v>1.22</v>
      </c>
      <c r="K21" s="49">
        <v>2.5</v>
      </c>
      <c r="L21" s="2"/>
      <c r="M21" s="4"/>
      <c r="N21" s="25">
        <f t="shared" si="1"/>
        <v>734.42857142857144</v>
      </c>
    </row>
    <row r="22" spans="1:14" ht="29.1" customHeight="1">
      <c r="A22" s="32" t="s">
        <v>57</v>
      </c>
      <c r="B22" s="51" t="s">
        <v>24</v>
      </c>
      <c r="C22" s="71" t="s">
        <v>148</v>
      </c>
      <c r="D22" s="24" t="s">
        <v>105</v>
      </c>
      <c r="E22" s="41" t="s">
        <v>26</v>
      </c>
      <c r="F22" s="42" t="s">
        <v>106</v>
      </c>
      <c r="G22" s="94" t="s">
        <v>163</v>
      </c>
      <c r="H22" s="57">
        <v>6</v>
      </c>
      <c r="I22" s="27">
        <v>2.5571428571428569</v>
      </c>
      <c r="J22" s="27">
        <v>1.4300000000000002</v>
      </c>
      <c r="K22" s="27">
        <v>2.5</v>
      </c>
      <c r="L22" s="4">
        <v>1</v>
      </c>
      <c r="M22" s="4"/>
      <c r="N22" s="25">
        <f t="shared" si="1"/>
        <v>820.03571428571422</v>
      </c>
    </row>
    <row r="23" spans="1:14" ht="29.1" customHeight="1" thickBot="1">
      <c r="A23" s="33" t="s">
        <v>58</v>
      </c>
      <c r="B23" s="77" t="s">
        <v>167</v>
      </c>
      <c r="C23" s="72" t="s">
        <v>151</v>
      </c>
      <c r="D23" s="34" t="s">
        <v>108</v>
      </c>
      <c r="E23" s="88" t="s">
        <v>26</v>
      </c>
      <c r="F23" s="85" t="s">
        <v>109</v>
      </c>
      <c r="G23" s="100" t="s">
        <v>165</v>
      </c>
      <c r="H23" s="89">
        <v>6.045454545454545</v>
      </c>
      <c r="I23" s="28">
        <v>2.5012987012987011</v>
      </c>
      <c r="J23" s="28">
        <v>1.55</v>
      </c>
      <c r="K23" s="28">
        <v>2.5</v>
      </c>
      <c r="L23" s="23"/>
      <c r="M23" s="3">
        <v>1</v>
      </c>
      <c r="N23" s="67">
        <f t="shared" si="1"/>
        <v>912.02922077922074</v>
      </c>
    </row>
    <row r="24" spans="1:14" ht="29.1" customHeight="1">
      <c r="A24" s="32" t="s">
        <v>59</v>
      </c>
      <c r="B24" s="50" t="s">
        <v>166</v>
      </c>
      <c r="C24" s="92" t="s">
        <v>149</v>
      </c>
      <c r="D24" s="21" t="s">
        <v>152</v>
      </c>
      <c r="E24" s="43" t="s">
        <v>26</v>
      </c>
      <c r="F24" s="42" t="s">
        <v>153</v>
      </c>
      <c r="G24" s="96"/>
      <c r="H24" s="56">
        <v>6</v>
      </c>
      <c r="I24" s="49">
        <v>2.6493506493506493</v>
      </c>
      <c r="J24" s="49">
        <v>1.7</v>
      </c>
      <c r="K24" s="49">
        <v>2.5</v>
      </c>
      <c r="L24" s="2"/>
      <c r="M24" s="2"/>
      <c r="N24" s="25">
        <f t="shared" si="1"/>
        <v>773.7012987012987</v>
      </c>
    </row>
    <row r="25" spans="1:14" ht="29.1" customHeight="1">
      <c r="A25" s="32" t="s">
        <v>60</v>
      </c>
      <c r="B25" s="61" t="s">
        <v>24</v>
      </c>
      <c r="C25" s="71" t="s">
        <v>154</v>
      </c>
      <c r="D25" s="24" t="s">
        <v>116</v>
      </c>
      <c r="E25" s="78" t="s">
        <v>31</v>
      </c>
      <c r="F25" s="42" t="s">
        <v>157</v>
      </c>
      <c r="G25" s="95" t="s">
        <v>163</v>
      </c>
      <c r="H25" s="57">
        <v>6.333333333333333</v>
      </c>
      <c r="I25" s="27">
        <v>2.2389610389610386</v>
      </c>
      <c r="J25" s="27">
        <v>2</v>
      </c>
      <c r="K25" s="27">
        <v>2.5</v>
      </c>
      <c r="L25" s="4">
        <v>1</v>
      </c>
      <c r="M25" s="4"/>
      <c r="N25" s="25">
        <f t="shared" si="1"/>
        <v>833.75541125541122</v>
      </c>
    </row>
    <row r="26" spans="1:14" ht="29.1" customHeight="1" thickBot="1">
      <c r="A26" s="33" t="s">
        <v>61</v>
      </c>
      <c r="B26" s="93" t="s">
        <v>23</v>
      </c>
      <c r="C26" s="72" t="s">
        <v>155</v>
      </c>
      <c r="D26" s="34" t="s">
        <v>156</v>
      </c>
      <c r="E26" s="88" t="s">
        <v>26</v>
      </c>
      <c r="F26" s="85"/>
      <c r="G26" s="98"/>
      <c r="H26" s="89">
        <v>6</v>
      </c>
      <c r="I26" s="28">
        <v>2.6103896103896105</v>
      </c>
      <c r="J26" s="28">
        <v>1.47</v>
      </c>
      <c r="K26" s="28">
        <v>2.5</v>
      </c>
      <c r="L26" s="23"/>
      <c r="M26" s="3"/>
      <c r="N26" s="67">
        <f t="shared" si="1"/>
        <v>765.02922077922085</v>
      </c>
    </row>
    <row r="27" spans="1:14" ht="30" customHeight="1">
      <c r="A27" s="17" t="s">
        <v>16</v>
      </c>
      <c r="B27" s="18"/>
      <c r="C27" s="18"/>
      <c r="D27" s="19" t="s">
        <v>17</v>
      </c>
      <c r="E27" s="18"/>
      <c r="F27" s="20"/>
      <c r="G27" s="17" t="s">
        <v>18</v>
      </c>
      <c r="H27" s="20"/>
      <c r="I27" s="20"/>
      <c r="J27" s="20"/>
      <c r="K27" s="20"/>
      <c r="L27" s="9"/>
      <c r="M27" s="1"/>
      <c r="N27" s="1"/>
    </row>
    <row r="28" spans="1:14" ht="30" customHeight="1">
      <c r="A28" s="107"/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</row>
  </sheetData>
  <mergeCells count="4">
    <mergeCell ref="A1:J1"/>
    <mergeCell ref="B2:C2"/>
    <mergeCell ref="D2:F2"/>
    <mergeCell ref="A28:N28"/>
  </mergeCells>
  <phoneticPr fontId="19" type="noConversion"/>
  <printOptions horizontalCentered="1"/>
  <pageMargins left="0.19685039370078741" right="0" top="0" bottom="0" header="0.51181102362204722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5月菜單</vt:lpstr>
      <vt:lpstr>素食</vt:lpstr>
      <vt:lpstr>'5月菜單'!Print_Area</vt:lpstr>
      <vt:lpstr>素食!Print_Area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username</cp:lastModifiedBy>
  <cp:lastPrinted>2023-04-07T01:26:27Z</cp:lastPrinted>
  <dcterms:created xsi:type="dcterms:W3CDTF">2010-08-25T11:17:24Z</dcterms:created>
  <dcterms:modified xsi:type="dcterms:W3CDTF">2023-05-02T06:32:28Z</dcterms:modified>
</cp:coreProperties>
</file>