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營養午餐\12菜單\公告菜單\111\"/>
    </mc:Choice>
  </mc:AlternateContent>
  <bookViews>
    <workbookView xWindow="0" yWindow="0" windowWidth="21600" windowHeight="8925" activeTab="1"/>
  </bookViews>
  <sheets>
    <sheet name="4月菜單" sheetId="10" r:id="rId1"/>
    <sheet name="素食" sheetId="12" r:id="rId2"/>
  </sheets>
  <definedNames>
    <definedName name="_xlnm.Print_Area" localSheetId="0">'4月菜單'!$A$1:$N$22</definedName>
    <definedName name="_xlnm.Print_Area" localSheetId="1">素食!$A$1:$N$22</definedName>
  </definedNames>
  <calcPr calcId="162913"/>
</workbook>
</file>

<file path=xl/calcChain.xml><?xml version="1.0" encoding="utf-8"?>
<calcChain xmlns="http://schemas.openxmlformats.org/spreadsheetml/2006/main">
  <c r="N20" i="12" l="1"/>
  <c r="N19" i="12"/>
  <c r="N18" i="12"/>
  <c r="N17" i="12"/>
  <c r="N16" i="12"/>
  <c r="N15" i="12"/>
  <c r="N14" i="12"/>
  <c r="N13" i="12"/>
  <c r="N12" i="12"/>
  <c r="N11" i="12"/>
  <c r="N10" i="12"/>
  <c r="N9" i="12"/>
  <c r="N8" i="12"/>
  <c r="N7" i="12"/>
  <c r="N6" i="12"/>
  <c r="N5" i="12"/>
  <c r="N4" i="12"/>
  <c r="N4" i="10" l="1"/>
  <c r="N6" i="10" l="1"/>
  <c r="N10" i="10" l="1"/>
  <c r="N17" i="10" l="1"/>
  <c r="N16" i="10"/>
  <c r="N11" i="10" l="1"/>
  <c r="N20" i="10" l="1"/>
  <c r="N19" i="10"/>
  <c r="N18" i="10"/>
  <c r="N15" i="10"/>
  <c r="N14" i="10"/>
  <c r="N13" i="10"/>
  <c r="N12" i="10"/>
  <c r="N9" i="10"/>
  <c r="N8" i="10"/>
  <c r="N7" i="10"/>
  <c r="N5" i="10"/>
</calcChain>
</file>

<file path=xl/sharedStrings.xml><?xml version="1.0" encoding="utf-8"?>
<sst xmlns="http://schemas.openxmlformats.org/spreadsheetml/2006/main" count="263" uniqueCount="147">
  <si>
    <t>副菜2</t>
  </si>
  <si>
    <t>增加小饅頭類的小點心</t>
  </si>
  <si>
    <t>無骨雞排改柳葉魚</t>
    <phoneticPr fontId="19" type="noConversion"/>
  </si>
  <si>
    <t>川燙肉絲改單份的肉類</t>
    <phoneticPr fontId="19" type="noConversion"/>
  </si>
  <si>
    <t>滷肉臊改單份的肉類</t>
    <phoneticPr fontId="19" type="noConversion"/>
  </si>
  <si>
    <t xml:space="preserve">         【大聚便當有限公司】</t>
    <phoneticPr fontId="19" type="noConversion"/>
  </si>
  <si>
    <t>日期</t>
    <phoneticPr fontId="19" type="noConversion"/>
  </si>
  <si>
    <t>主食</t>
    <phoneticPr fontId="19" type="noConversion"/>
  </si>
  <si>
    <t>主菜</t>
    <phoneticPr fontId="19" type="noConversion"/>
  </si>
  <si>
    <t>副菜1</t>
    <phoneticPr fontId="19" type="noConversion"/>
  </si>
  <si>
    <t>湯</t>
    <phoneticPr fontId="19" type="noConversion"/>
  </si>
  <si>
    <t>附餐</t>
    <phoneticPr fontId="19" type="noConversion"/>
  </si>
  <si>
    <t>全榖雜糧類(份)</t>
    <phoneticPr fontId="19" type="noConversion"/>
  </si>
  <si>
    <t>豆魚蛋肉類(份)</t>
    <phoneticPr fontId="19" type="noConversion"/>
  </si>
  <si>
    <t>蔬  菜  類(份)</t>
    <phoneticPr fontId="19" type="noConversion"/>
  </si>
  <si>
    <t>熱量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</si>
  <si>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</si>
  <si>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</si>
  <si>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</si>
  <si>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素食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</si>
  <si>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</si>
  <si>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</si>
  <si>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</si>
  <si>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白米飯</t>
    <phoneticPr fontId="19" type="noConversion"/>
  </si>
  <si>
    <t xml:space="preserve">時令蔬菜       </t>
    <phoneticPr fontId="19" type="noConversion"/>
  </si>
  <si>
    <t>※本校一律使用國產豬.牛肉※</t>
    <phoneticPr fontId="19" type="noConversion"/>
  </si>
  <si>
    <t>水果 類(份)</t>
    <phoneticPr fontId="19" type="noConversion"/>
  </si>
  <si>
    <t>乳品類(份)</t>
    <phoneticPr fontId="19" type="noConversion"/>
  </si>
  <si>
    <t>油脂類(份)</t>
    <phoneticPr fontId="19" type="noConversion"/>
  </si>
  <si>
    <t xml:space="preserve">時令蔬菜       </t>
    <phoneticPr fontId="19" type="noConversion"/>
  </si>
  <si>
    <t xml:space="preserve">有機蔬菜       </t>
    <phoneticPr fontId="19" type="noConversion"/>
  </si>
  <si>
    <t>蔥爆肉絲</t>
    <phoneticPr fontId="19" type="noConversion"/>
  </si>
  <si>
    <t>玉米濃湯</t>
    <phoneticPr fontId="19" type="noConversion"/>
  </si>
  <si>
    <t>客家小炒</t>
    <phoneticPr fontId="19" type="noConversion"/>
  </si>
  <si>
    <t>蘿蔔湯</t>
    <phoneticPr fontId="19" type="noConversion"/>
  </si>
  <si>
    <t>酸辣湯</t>
    <phoneticPr fontId="19" type="noConversion"/>
  </si>
  <si>
    <t>白米飯</t>
    <phoneticPr fontId="19" type="noConversion"/>
  </si>
  <si>
    <t>竹筍龍骨湯</t>
    <phoneticPr fontId="19" type="noConversion"/>
  </si>
  <si>
    <t>蠔油雞丁</t>
    <phoneticPr fontId="19" type="noConversion"/>
  </si>
  <si>
    <t>冬瓜龍骨湯</t>
    <phoneticPr fontId="19" type="noConversion"/>
  </si>
  <si>
    <t>麵條</t>
    <phoneticPr fontId="19" type="noConversion"/>
  </si>
  <si>
    <t>黃瓜肉片</t>
    <phoneticPr fontId="19" type="noConversion"/>
  </si>
  <si>
    <t>蠔油素雞丁</t>
    <phoneticPr fontId="19" type="noConversion"/>
  </si>
  <si>
    <t>黃瓜湯</t>
    <phoneticPr fontId="19" type="noConversion"/>
  </si>
  <si>
    <t>竹筍湯</t>
    <phoneticPr fontId="19" type="noConversion"/>
  </si>
  <si>
    <t>蔬菜湯</t>
    <phoneticPr fontId="19" type="noConversion"/>
  </si>
  <si>
    <t>糖醋素雞丁</t>
    <phoneticPr fontId="19" type="noConversion"/>
  </si>
  <si>
    <t>蔬菜蛋花湯</t>
    <phoneticPr fontId="19" type="noConversion"/>
  </si>
  <si>
    <t>黃瓜龍骨湯</t>
    <phoneticPr fontId="19" type="noConversion"/>
  </si>
  <si>
    <t>112年4月營養午餐</t>
    <phoneticPr fontId="19" type="noConversion"/>
  </si>
  <si>
    <t>4/6 ＜四＞</t>
    <phoneticPr fontId="19" type="noConversion"/>
  </si>
  <si>
    <t>4/7 ＜五＞</t>
    <phoneticPr fontId="19" type="noConversion"/>
  </si>
  <si>
    <t>4/10 ＜一＞</t>
    <phoneticPr fontId="19" type="noConversion"/>
  </si>
  <si>
    <t>4/11 ＜二＞</t>
    <phoneticPr fontId="19" type="noConversion"/>
  </si>
  <si>
    <t>4/12 ＜三＞</t>
    <phoneticPr fontId="19" type="noConversion"/>
  </si>
  <si>
    <t xml:space="preserve">4/13 ＜四＞ </t>
    <phoneticPr fontId="19" type="noConversion"/>
  </si>
  <si>
    <t>4/14 ＜五＞</t>
    <phoneticPr fontId="19" type="noConversion"/>
  </si>
  <si>
    <t>4/17 ＜一＞</t>
    <phoneticPr fontId="19" type="noConversion"/>
  </si>
  <si>
    <t>4/18 ＜二＞</t>
    <phoneticPr fontId="19" type="noConversion"/>
  </si>
  <si>
    <t>4/19 ＜三＞</t>
    <phoneticPr fontId="19" type="noConversion"/>
  </si>
  <si>
    <t>4/20 ＜四＞</t>
    <phoneticPr fontId="19" type="noConversion"/>
  </si>
  <si>
    <t>4/21 ＜五＞</t>
    <phoneticPr fontId="19" type="noConversion"/>
  </si>
  <si>
    <t>4/24 ＜一＞</t>
    <phoneticPr fontId="19" type="noConversion"/>
  </si>
  <si>
    <t>4/25 ＜二＞</t>
    <phoneticPr fontId="19" type="noConversion"/>
  </si>
  <si>
    <t>4/26 ＜三＞</t>
    <phoneticPr fontId="19" type="noConversion"/>
  </si>
  <si>
    <t>4/27 ＜四＞</t>
    <phoneticPr fontId="19" type="noConversion"/>
  </si>
  <si>
    <t>4/28 ＜五＞</t>
    <phoneticPr fontId="19" type="noConversion"/>
  </si>
  <si>
    <t>什錦高麗菜</t>
    <phoneticPr fontId="19" type="noConversion"/>
  </si>
  <si>
    <t>鹽酥雞</t>
    <phoneticPr fontId="19" type="noConversion"/>
  </si>
  <si>
    <t>海茸肉絲</t>
    <phoneticPr fontId="19" type="noConversion"/>
  </si>
  <si>
    <t>回鍋肉片</t>
    <phoneticPr fontId="19" type="noConversion"/>
  </si>
  <si>
    <t>紫菜蛋花湯</t>
    <phoneticPr fontId="19" type="noConversion"/>
  </si>
  <si>
    <t>糖醋雞丁</t>
    <phoneticPr fontId="19" type="noConversion"/>
  </si>
  <si>
    <t>麵條</t>
    <phoneticPr fontId="19" type="noConversion"/>
  </si>
  <si>
    <t>紅燒豬肉麵</t>
    <phoneticPr fontId="19" type="noConversion"/>
  </si>
  <si>
    <t>虱目魚排堡</t>
    <phoneticPr fontId="19" type="noConversion"/>
  </si>
  <si>
    <t>三杯雞</t>
    <phoneticPr fontId="19" type="noConversion"/>
  </si>
  <si>
    <t>白菜針菇湯</t>
    <phoneticPr fontId="19" type="noConversion"/>
  </si>
  <si>
    <t>咖哩花菜</t>
    <phoneticPr fontId="19" type="noConversion"/>
  </si>
  <si>
    <t>芹香銀芽</t>
    <phoneticPr fontId="19" type="noConversion"/>
  </si>
  <si>
    <t>紅豆湯圓</t>
    <phoneticPr fontId="19" type="noConversion"/>
  </si>
  <si>
    <t>紅絲炒蛋</t>
    <phoneticPr fontId="19" type="noConversion"/>
  </si>
  <si>
    <t>瓠瓜雞肉湯</t>
    <phoneticPr fontId="19" type="noConversion"/>
  </si>
  <si>
    <t>肉片涮涮鍋</t>
  </si>
  <si>
    <t>芋頭瘦肉粥</t>
    <phoneticPr fontId="19" type="noConversion"/>
  </si>
  <si>
    <t>鳳梨魚丁</t>
    <phoneticPr fontId="19" type="noConversion"/>
  </si>
  <si>
    <t>蘿蔔魚丸湯</t>
    <phoneticPr fontId="19" type="noConversion"/>
  </si>
  <si>
    <t>香滷雞塊</t>
    <phoneticPr fontId="19" type="noConversion"/>
  </si>
  <si>
    <t>京醬排骨</t>
    <phoneticPr fontId="19" type="noConversion"/>
  </si>
  <si>
    <t>玉米肉末</t>
    <phoneticPr fontId="19" type="noConversion"/>
  </si>
  <si>
    <t>青菜豆腐湯</t>
    <phoneticPr fontId="19" type="noConversion"/>
  </si>
  <si>
    <t>咖哩雞</t>
    <phoneticPr fontId="19" type="noConversion"/>
  </si>
  <si>
    <t>螞蟻上樹</t>
    <phoneticPr fontId="19" type="noConversion"/>
  </si>
  <si>
    <t>玉米茄汁醬</t>
    <phoneticPr fontId="19" type="noConversion"/>
  </si>
  <si>
    <t>豬排</t>
    <phoneticPr fontId="19" type="noConversion"/>
  </si>
  <si>
    <t>蘿蔔雞肉湯</t>
    <phoneticPr fontId="19" type="noConversion"/>
  </si>
  <si>
    <t>三杯油腐</t>
    <phoneticPr fontId="19" type="noConversion"/>
  </si>
  <si>
    <t>魚香肉片</t>
    <phoneticPr fontId="19" type="noConversion"/>
  </si>
  <si>
    <t>綠豆粉圓湯</t>
    <phoneticPr fontId="19" type="noConversion"/>
  </si>
  <si>
    <t>鹽酥炸物</t>
    <phoneticPr fontId="19" type="noConversion"/>
  </si>
  <si>
    <t>塔香海茸</t>
    <phoneticPr fontId="19" type="noConversion"/>
  </si>
  <si>
    <t>回鍋豆干</t>
    <phoneticPr fontId="19" type="noConversion"/>
  </si>
  <si>
    <t>紫菜湯</t>
    <phoneticPr fontId="19" type="noConversion"/>
  </si>
  <si>
    <t>冬瓜湯</t>
    <phoneticPr fontId="19" type="noConversion"/>
  </si>
  <si>
    <t>紅燒什錦麵</t>
    <phoneticPr fontId="19" type="noConversion"/>
  </si>
  <si>
    <t>牛蒡排堡</t>
    <phoneticPr fontId="19" type="noConversion"/>
  </si>
  <si>
    <t>三杯杏鮑菇</t>
    <phoneticPr fontId="19" type="noConversion"/>
  </si>
  <si>
    <t>五寶鮮蔬</t>
    <phoneticPr fontId="19" type="noConversion"/>
  </si>
  <si>
    <t>時蔬炒什錦</t>
    <phoneticPr fontId="19" type="noConversion"/>
  </si>
  <si>
    <t>瓠瓜湯</t>
    <phoneticPr fontId="19" type="noConversion"/>
  </si>
  <si>
    <t>照燒乾丁</t>
    <phoneticPr fontId="19" type="noConversion"/>
  </si>
  <si>
    <t>蔬菜涮涮鍋</t>
    <phoneticPr fontId="19" type="noConversion"/>
  </si>
  <si>
    <t>芋頭粥</t>
    <phoneticPr fontId="19" type="noConversion"/>
  </si>
  <si>
    <t>芝麻包</t>
    <phoneticPr fontId="19" type="noConversion"/>
  </si>
  <si>
    <t>鳳梨糖醋素肉</t>
    <phoneticPr fontId="19" type="noConversion"/>
  </si>
  <si>
    <t>蘿蔔丸子湯</t>
    <phoneticPr fontId="19" type="noConversion"/>
  </si>
  <si>
    <t>沙茶素鴨</t>
    <phoneticPr fontId="19" type="noConversion"/>
  </si>
  <si>
    <t>什錦黃瓜</t>
    <phoneticPr fontId="19" type="noConversion"/>
  </si>
  <si>
    <t>京醬素絲</t>
    <phoneticPr fontId="19" type="noConversion"/>
  </si>
  <si>
    <t>玉米素燥</t>
    <phoneticPr fontId="19" type="noConversion"/>
  </si>
  <si>
    <t>咖哩豆包</t>
    <phoneticPr fontId="19" type="noConversion"/>
  </si>
  <si>
    <t>素肉排</t>
    <phoneticPr fontId="19" type="noConversion"/>
  </si>
  <si>
    <t>什錦秀珍菇</t>
    <phoneticPr fontId="19" type="noConversion"/>
  </si>
  <si>
    <t>蔬菜黑輪</t>
    <phoneticPr fontId="19" type="noConversion"/>
  </si>
  <si>
    <t>竹筍三絲</t>
    <phoneticPr fontId="19" type="noConversion"/>
  </si>
  <si>
    <t>竹筍三絲</t>
    <phoneticPr fontId="19" type="noConversion"/>
  </si>
  <si>
    <t>蔬菜素黑輪</t>
    <phoneticPr fontId="19" type="noConversion"/>
  </si>
  <si>
    <t>馬鈴薯燉肉</t>
    <phoneticPr fontId="19" type="noConversion"/>
  </si>
  <si>
    <t>油腐肉燥</t>
    <phoneticPr fontId="19" type="noConversion"/>
  </si>
  <si>
    <t>馬鈴薯素燒</t>
    <phoneticPr fontId="19" type="noConversion"/>
  </si>
  <si>
    <t>香滷油腐</t>
    <phoneticPr fontId="19" type="noConversion"/>
  </si>
  <si>
    <t>絲瓜冬粉</t>
    <phoneticPr fontId="19" type="noConversion"/>
  </si>
  <si>
    <t>絲瓜冬粉</t>
    <phoneticPr fontId="19" type="noConversion"/>
  </si>
  <si>
    <t>水果</t>
    <phoneticPr fontId="19" type="noConversion"/>
  </si>
  <si>
    <t>鶴聲國中</t>
    <phoneticPr fontId="19" type="noConversion"/>
  </si>
  <si>
    <t>水果</t>
    <phoneticPr fontId="19" type="noConversion"/>
  </si>
  <si>
    <t>履歷豆漿</t>
    <phoneticPr fontId="19" type="noConversion"/>
  </si>
  <si>
    <t>履歷豆漿</t>
    <phoneticPr fontId="19" type="noConversion"/>
  </si>
  <si>
    <t>保久乳</t>
    <phoneticPr fontId="19" type="noConversion"/>
  </si>
  <si>
    <t>保久乳</t>
    <phoneticPr fontId="19" type="noConversion"/>
  </si>
  <si>
    <t>糙米飯</t>
    <phoneticPr fontId="19" type="noConversion"/>
  </si>
  <si>
    <t>五穀飯</t>
    <phoneticPr fontId="19" type="noConversion"/>
  </si>
  <si>
    <t>紫米飯</t>
    <phoneticPr fontId="19" type="noConversion"/>
  </si>
  <si>
    <t>蘿蔔龍骨湯</t>
    <phoneticPr fontId="19" type="noConversion"/>
  </si>
  <si>
    <t>蘿蔔湯</t>
    <phoneticPr fontId="19" type="noConversion"/>
  </si>
  <si>
    <t>照燒雞丁</t>
    <phoneticPr fontId="19" type="noConversion"/>
  </si>
  <si>
    <t>筍香肉包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</si>
</sst>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_ "/>
    <numFmt numFmtId="180" formatCode="0.0"/>
  </numFmts>
  <fonts count="50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sz val="12"/>
      <color indexed="5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b/>
      <sz val="12"/>
      <name val="新細明體"/>
      <family val="1"/>
      <charset val="136"/>
    </font>
    <font>
      <b/>
      <sz val="11"/>
      <name val="新細明體"/>
      <family val="1"/>
      <charset val="136"/>
    </font>
    <font>
      <b/>
      <sz val="14"/>
      <name val="標楷體"/>
      <family val="4"/>
      <charset val="136"/>
    </font>
    <font>
      <b/>
      <sz val="12"/>
      <name val="標楷體"/>
      <family val="4"/>
      <charset val="136"/>
    </font>
    <font>
      <b/>
      <sz val="10"/>
      <name val="新細明體"/>
      <family val="1"/>
      <charset val="136"/>
    </font>
    <font>
      <sz val="10"/>
      <name val="新細明體"/>
      <family val="1"/>
      <charset val="136"/>
    </font>
    <font>
      <b/>
      <sz val="24"/>
      <color indexed="12"/>
      <name val="新細明體"/>
      <family val="1"/>
      <charset val="136"/>
    </font>
    <font>
      <sz val="8"/>
      <name val="新細明體"/>
      <family val="1"/>
      <charset val="136"/>
    </font>
    <font>
      <b/>
      <sz val="14"/>
      <name val="新細明體"/>
      <family val="1"/>
      <charset val="136"/>
    </font>
    <font>
      <b/>
      <sz val="8"/>
      <color indexed="12"/>
      <name val="新細明體"/>
      <family val="1"/>
      <charset val="136"/>
    </font>
    <font>
      <b/>
      <sz val="8"/>
      <color indexed="10"/>
      <name val="新細明體"/>
      <family val="1"/>
      <charset val="136"/>
    </font>
    <font>
      <b/>
      <sz val="8"/>
      <name val="新細明體"/>
      <family val="1"/>
      <charset val="136"/>
    </font>
    <font>
      <b/>
      <sz val="8"/>
      <color indexed="17"/>
      <name val="新細明體"/>
      <family val="1"/>
      <charset val="136"/>
    </font>
    <font>
      <sz val="8"/>
      <name val="標楷體"/>
      <family val="4"/>
      <charset val="136"/>
    </font>
    <font>
      <b/>
      <sz val="12"/>
      <color indexed="12"/>
      <name val="標楷體"/>
      <family val="4"/>
      <charset val="136"/>
    </font>
    <font>
      <b/>
      <sz val="12"/>
      <color indexed="16"/>
      <name val="標楷體"/>
      <family val="4"/>
      <charset val="136"/>
    </font>
    <font>
      <b/>
      <sz val="8"/>
      <color indexed="16"/>
      <name val="新細明體"/>
      <family val="1"/>
      <charset val="136"/>
    </font>
    <font>
      <b/>
      <sz val="12"/>
      <color indexed="10"/>
      <name val="標楷體"/>
      <family val="4"/>
      <charset val="136"/>
    </font>
    <font>
      <b/>
      <sz val="12"/>
      <color indexed="18"/>
      <name val="標楷體"/>
      <family val="4"/>
      <charset val="136"/>
    </font>
    <font>
      <b/>
      <sz val="18"/>
      <color indexed="17"/>
      <name val="新細明體"/>
      <family val="1"/>
      <charset val="136"/>
    </font>
    <font>
      <sz val="14"/>
      <name val="標楷體"/>
      <family val="4"/>
      <charset val="136"/>
    </font>
    <font>
      <b/>
      <sz val="6"/>
      <name val="標楷體"/>
      <family val="4"/>
      <charset val="136"/>
    </font>
    <font>
      <b/>
      <sz val="8"/>
      <color indexed="17"/>
      <name val="標楷體"/>
      <family val="4"/>
      <charset val="136"/>
    </font>
    <font>
      <b/>
      <sz val="12"/>
      <color rgb="FFFF0000"/>
      <name val="標楷體"/>
      <family val="4"/>
      <charset val="136"/>
    </font>
    <font>
      <b/>
      <sz val="24"/>
      <color rgb="FFFF0000"/>
      <name val="新細明體"/>
      <family val="1"/>
      <charset val="136"/>
    </font>
    <font>
      <sz val="12"/>
      <color rgb="FF000000"/>
      <name val="PMingLiu"/>
      <family val="1"/>
      <charset val="136"/>
    </font>
    <font>
      <b/>
      <sz val="16"/>
      <name val="標楷體"/>
      <family val="4"/>
      <charset val="136"/>
    </font>
    <font>
      <b/>
      <sz val="8"/>
      <color theme="9" tint="-0.249977111117893"/>
      <name val="新細明體"/>
      <family val="1"/>
      <charset val="136"/>
    </font>
    <font>
      <b/>
      <sz val="8"/>
      <color rgb="FF7030A0"/>
      <name val="新細明體"/>
      <family val="1"/>
      <charset val="136"/>
    </font>
    <font>
      <b/>
      <sz val="8"/>
      <color rgb="FFFF0000"/>
      <name val="標楷體"/>
      <family val="4"/>
      <charset val="136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0"/>
  </cellStyleXfs>
  <cellXfs count="103">
    <xf numFmtId="0" fontId="0" fillId="0" borderId="0" xfId="0">
      <alignment vertical="center"/>
    </xf>
    <xf numFmtId="0" fontId="27" fillId="0" borderId="0" xfId="0" applyFont="1">
      <alignment vertical="center"/>
    </xf>
    <xf numFmtId="0" fontId="27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9" fillId="0" borderId="20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3" fillId="0" borderId="0" xfId="0" applyFont="1">
      <alignment vertical="center"/>
    </xf>
    <xf numFmtId="0" fontId="25" fillId="0" borderId="0" xfId="0" applyNumberFormat="1" applyFont="1" applyAlignment="1">
      <alignment vertical="center"/>
    </xf>
    <xf numFmtId="0" fontId="20" fillId="0" borderId="23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 wrapText="1"/>
    </xf>
    <xf numFmtId="0" fontId="36" fillId="0" borderId="20" xfId="0" applyFont="1" applyFill="1" applyBorder="1" applyAlignment="1">
      <alignment horizontal="center" vertical="center" wrapText="1"/>
    </xf>
    <xf numFmtId="0" fontId="31" fillId="0" borderId="24" xfId="0" applyFont="1" applyFill="1" applyBorder="1" applyAlignment="1">
      <alignment horizontal="center" vertical="center" shrinkToFit="1"/>
    </xf>
    <xf numFmtId="0" fontId="34" fillId="0" borderId="10" xfId="0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4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35" fillId="24" borderId="11" xfId="0" applyFont="1" applyFill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wrapText="1"/>
    </xf>
    <xf numFmtId="0" fontId="27" fillId="24" borderId="12" xfId="0" applyFont="1" applyFill="1" applyBorder="1" applyAlignment="1">
      <alignment horizontal="center" vertical="center" wrapText="1"/>
    </xf>
    <xf numFmtId="0" fontId="35" fillId="24" borderId="10" xfId="0" applyFont="1" applyFill="1" applyBorder="1" applyAlignment="1">
      <alignment horizontal="center" vertical="center" wrapText="1"/>
    </xf>
    <xf numFmtId="178" fontId="27" fillId="0" borderId="28" xfId="0" applyNumberFormat="1" applyFont="1" applyFill="1" applyBorder="1" applyAlignment="1">
      <alignment horizontal="center" vertical="center"/>
    </xf>
    <xf numFmtId="180" fontId="27" fillId="24" borderId="10" xfId="0" applyNumberFormat="1" applyFont="1" applyFill="1" applyBorder="1" applyAlignment="1">
      <alignment horizontal="center" vertical="center" wrapText="1"/>
    </xf>
    <xf numFmtId="180" fontId="27" fillId="0" borderId="10" xfId="0" applyNumberFormat="1" applyFont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wrapText="1"/>
    </xf>
    <xf numFmtId="0" fontId="34" fillId="24" borderId="10" xfId="0" applyFont="1" applyFill="1" applyBorder="1" applyAlignment="1">
      <alignment horizontal="center" vertical="center" wrapText="1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1" fillId="24" borderId="22" xfId="0" applyFont="1" applyFill="1" applyBorder="1" applyAlignment="1">
      <alignment horizontal="justify" vertical="center" wrapText="1"/>
    </xf>
    <xf numFmtId="0" fontId="21" fillId="24" borderId="21" xfId="0" applyFont="1" applyFill="1" applyBorder="1" applyAlignment="1">
      <alignment horizontal="justify" vertical="center" wrapText="1"/>
    </xf>
    <xf numFmtId="0" fontId="35" fillId="24" borderId="12" xfId="0" applyFont="1" applyFill="1" applyBorder="1" applyAlignment="1">
      <alignment horizontal="center" vertical="center" wrapText="1"/>
    </xf>
    <xf numFmtId="0" fontId="21" fillId="24" borderId="29" xfId="0" applyFont="1" applyFill="1" applyBorder="1" applyAlignment="1">
      <alignment horizontal="justify" vertical="center" wrapText="1"/>
    </xf>
    <xf numFmtId="180" fontId="27" fillId="0" borderId="11" xfId="0" applyNumberFormat="1" applyFont="1" applyFill="1" applyBorder="1" applyAlignment="1">
      <alignment horizontal="center" vertical="center" shrinkToFit="1"/>
    </xf>
    <xf numFmtId="0" fontId="35" fillId="0" borderId="11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42" fillId="0" borderId="11" xfId="0" applyFont="1" applyFill="1" applyBorder="1" applyAlignment="1">
      <alignment horizontal="center" vertical="center" wrapText="1"/>
    </xf>
    <xf numFmtId="0" fontId="38" fillId="0" borderId="11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21" fillId="24" borderId="21" xfId="0" applyFont="1" applyFill="1" applyBorder="1" applyAlignment="1">
      <alignment vertical="center" wrapText="1"/>
    </xf>
    <xf numFmtId="0" fontId="44" fillId="0" borderId="0" xfId="0" applyNumberFormat="1" applyFont="1" applyAlignment="1">
      <alignment horizontal="center" vertical="center"/>
    </xf>
    <xf numFmtId="180" fontId="27" fillId="24" borderId="11" xfId="0" applyNumberFormat="1" applyFont="1" applyFill="1" applyBorder="1" applyAlignment="1">
      <alignment horizontal="center" vertical="center" wrapText="1"/>
    </xf>
    <xf numFmtId="180" fontId="27" fillId="24" borderId="15" xfId="0" applyNumberFormat="1" applyFont="1" applyFill="1" applyBorder="1" applyAlignment="1">
      <alignment horizontal="center" vertical="center" wrapText="1"/>
    </xf>
    <xf numFmtId="180" fontId="27" fillId="24" borderId="10" xfId="0" applyNumberFormat="1" applyFont="1" applyFill="1" applyBorder="1" applyAlignment="1">
      <alignment horizontal="center" vertical="center" shrinkToFit="1"/>
    </xf>
    <xf numFmtId="180" fontId="27" fillId="0" borderId="11" xfId="0" applyNumberFormat="1" applyFont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left" vertical="center" wrapText="1"/>
    </xf>
    <xf numFmtId="1" fontId="27" fillId="24" borderId="18" xfId="0" applyNumberFormat="1" applyFont="1" applyFill="1" applyBorder="1" applyAlignment="1">
      <alignment horizontal="center" vertical="center" shrinkToFit="1"/>
    </xf>
    <xf numFmtId="0" fontId="43" fillId="24" borderId="17" xfId="0" applyFont="1" applyFill="1" applyBorder="1" applyAlignment="1">
      <alignment horizontal="left" vertical="center" wrapText="1"/>
    </xf>
    <xf numFmtId="0" fontId="37" fillId="24" borderId="11" xfId="0" applyFont="1" applyFill="1" applyBorder="1" applyAlignment="1">
      <alignment horizontal="left" vertical="center" wrapText="1"/>
    </xf>
    <xf numFmtId="1" fontId="27" fillId="24" borderId="12" xfId="0" applyNumberFormat="1" applyFont="1" applyFill="1" applyBorder="1" applyAlignment="1">
      <alignment horizontal="center" vertical="center" shrinkToFit="1"/>
    </xf>
    <xf numFmtId="1" fontId="27" fillId="0" borderId="18" xfId="0" applyNumberFormat="1" applyFont="1" applyFill="1" applyBorder="1" applyAlignment="1">
      <alignment horizontal="center" vertical="center" shrinkToFit="1"/>
    </xf>
    <xf numFmtId="1" fontId="27" fillId="0" borderId="13" xfId="0" applyNumberFormat="1" applyFont="1" applyFill="1" applyBorder="1" applyAlignment="1">
      <alignment horizontal="center" vertical="center" shrinkToFit="1"/>
    </xf>
    <xf numFmtId="0" fontId="27" fillId="24" borderId="11" xfId="0" applyFont="1" applyFill="1" applyBorder="1" applyAlignment="1">
      <alignment horizontal="center" vertical="center" wrapText="1"/>
    </xf>
    <xf numFmtId="1" fontId="27" fillId="24" borderId="10" xfId="0" applyNumberFormat="1" applyFont="1" applyFill="1" applyBorder="1" applyAlignment="1">
      <alignment horizontal="center" vertical="center" shrinkToFit="1"/>
    </xf>
    <xf numFmtId="1" fontId="27" fillId="24" borderId="10" xfId="0" applyNumberFormat="1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left" vertical="center" wrapText="1"/>
    </xf>
    <xf numFmtId="0" fontId="38" fillId="0" borderId="11" xfId="0" applyFont="1" applyBorder="1" applyAlignment="1">
      <alignment horizontal="center" vertical="center" wrapText="1"/>
    </xf>
    <xf numFmtId="180" fontId="27" fillId="24" borderId="11" xfId="0" applyNumberFormat="1" applyFont="1" applyFill="1" applyBorder="1" applyAlignment="1">
      <alignment horizontal="center" vertical="center" shrinkToFit="1"/>
    </xf>
    <xf numFmtId="0" fontId="0" fillId="0" borderId="0" xfId="0" applyNumberFormat="1" applyAlignment="1">
      <alignment vertical="center"/>
    </xf>
    <xf numFmtId="0" fontId="47" fillId="0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center" vertical="center" wrapText="1"/>
    </xf>
    <xf numFmtId="178" fontId="27" fillId="0" borderId="31" xfId="0" applyNumberFormat="1" applyFont="1" applyFill="1" applyBorder="1" applyAlignment="1">
      <alignment horizontal="center" vertical="center"/>
    </xf>
    <xf numFmtId="0" fontId="38" fillId="24" borderId="10" xfId="0" applyFont="1" applyFill="1" applyBorder="1" applyAlignment="1">
      <alignment horizontal="center" vertical="center" wrapText="1"/>
    </xf>
    <xf numFmtId="0" fontId="27" fillId="24" borderId="15" xfId="0" applyFont="1" applyFill="1" applyBorder="1" applyAlignment="1">
      <alignment horizontal="center" vertical="center" wrapText="1"/>
    </xf>
    <xf numFmtId="0" fontId="34" fillId="24" borderId="17" xfId="0" applyFont="1" applyFill="1" applyBorder="1" applyAlignment="1">
      <alignment horizontal="center" vertical="center" wrapText="1"/>
    </xf>
    <xf numFmtId="1" fontId="27" fillId="0" borderId="11" xfId="0" applyNumberFormat="1" applyFont="1" applyFill="1" applyBorder="1" applyAlignment="1">
      <alignment horizontal="center" vertical="center" shrinkToFit="1"/>
    </xf>
    <xf numFmtId="0" fontId="34" fillId="24" borderId="11" xfId="0" applyFont="1" applyFill="1" applyBorder="1" applyAlignment="1">
      <alignment horizontal="center" vertical="center" wrapText="1"/>
    </xf>
    <xf numFmtId="0" fontId="34" fillId="24" borderId="12" xfId="0" applyFont="1" applyFill="1" applyBorder="1" applyAlignment="1">
      <alignment horizontal="center" vertical="center" wrapText="1"/>
    </xf>
    <xf numFmtId="0" fontId="38" fillId="24" borderId="11" xfId="0" applyFont="1" applyFill="1" applyBorder="1" applyAlignment="1">
      <alignment horizontal="center" vertical="center" wrapText="1"/>
    </xf>
    <xf numFmtId="0" fontId="38" fillId="24" borderId="15" xfId="0" applyFont="1" applyFill="1" applyBorder="1" applyAlignment="1">
      <alignment horizontal="center" vertical="center" wrapText="1"/>
    </xf>
    <xf numFmtId="0" fontId="38" fillId="24" borderId="16" xfId="0" applyFont="1" applyFill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shrinkToFit="1"/>
    </xf>
    <xf numFmtId="0" fontId="49" fillId="0" borderId="26" xfId="0" applyFont="1" applyFill="1" applyBorder="1" applyAlignment="1">
      <alignment horizontal="center" vertical="center" wrapText="1"/>
    </xf>
    <xf numFmtId="1" fontId="27" fillId="24" borderId="19" xfId="0" applyNumberFormat="1" applyFont="1" applyFill="1" applyBorder="1" applyAlignment="1">
      <alignment horizontal="center" vertical="center" shrinkToFit="1"/>
    </xf>
    <xf numFmtId="0" fontId="42" fillId="0" borderId="10" xfId="0" applyFont="1" applyFill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left" vertical="center" wrapText="1"/>
    </xf>
    <xf numFmtId="0" fontId="34" fillId="0" borderId="30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horizontal="center" vertical="center" wrapText="1"/>
    </xf>
    <xf numFmtId="1" fontId="27" fillId="24" borderId="25" xfId="0" applyNumberFormat="1" applyFont="1" applyFill="1" applyBorder="1" applyAlignment="1">
      <alignment horizontal="center" vertical="center" shrinkToFit="1"/>
    </xf>
    <xf numFmtId="0" fontId="43" fillId="0" borderId="12" xfId="0" applyFont="1" applyFill="1" applyBorder="1" applyAlignment="1">
      <alignment horizontal="center" vertical="center" wrapText="1"/>
    </xf>
    <xf numFmtId="0" fontId="38" fillId="24" borderId="12" xfId="0" applyFont="1" applyFill="1" applyBorder="1" applyAlignment="1">
      <alignment horizontal="center" vertical="center" wrapText="1"/>
    </xf>
    <xf numFmtId="1" fontId="27" fillId="24" borderId="13" xfId="0" applyNumberFormat="1" applyFont="1" applyFill="1" applyBorder="1" applyAlignment="1">
      <alignment horizontal="center" vertical="center" shrinkToFit="1"/>
    </xf>
    <xf numFmtId="0" fontId="42" fillId="0" borderId="12" xfId="0" applyFont="1" applyFill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180" fontId="27" fillId="24" borderId="25" xfId="0" applyNumberFormat="1" applyFont="1" applyFill="1" applyBorder="1" applyAlignment="1">
      <alignment horizontal="center" vertical="center" wrapText="1"/>
    </xf>
    <xf numFmtId="0" fontId="41" fillId="24" borderId="12" xfId="0" applyFont="1" applyFill="1" applyBorder="1" applyAlignment="1">
      <alignment horizontal="center" vertical="center" wrapText="1"/>
    </xf>
    <xf numFmtId="0" fontId="41" fillId="24" borderId="14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41" fillId="24" borderId="10" xfId="0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vertical="center" wrapText="1"/>
    </xf>
    <xf numFmtId="0" fontId="41" fillId="25" borderId="12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6" fillId="0" borderId="27" xfId="0" applyNumberFormat="1" applyFont="1" applyBorder="1" applyAlignment="1">
      <alignment horizontal="center" vertical="center" wrapText="1"/>
    </xf>
    <xf numFmtId="0" fontId="39" fillId="0" borderId="27" xfId="0" applyNumberFormat="1" applyFont="1" applyBorder="1" applyAlignment="1">
      <alignment horizontal="center" vertical="center" wrapText="1"/>
    </xf>
  </cellXfs>
  <cellStyles count="43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一般 2" xfId="42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colors>
    <mruColors>
      <color rgb="FF0080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zoomScaleNormal="100" workbookViewId="0">
      <selection activeCell="B8" sqref="B8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  <col min="15" max="19" width="0" hidden="1" customWidth="1"/>
  </cols>
  <sheetData>
    <row r="1" spans="1:15" ht="30.75" customHeight="1">
      <c r="A1" s="99" t="s">
        <v>5</v>
      </c>
      <c r="B1" s="99"/>
      <c r="C1" s="99"/>
      <c r="D1" s="99"/>
      <c r="E1" s="99"/>
      <c r="F1" s="99"/>
      <c r="G1" s="100"/>
      <c r="H1" s="100"/>
      <c r="I1" s="100"/>
      <c r="J1" s="100"/>
      <c r="K1" s="63"/>
      <c r="L1" s="31"/>
    </row>
    <row r="2" spans="1:15" ht="33.75" customHeight="1" thickBot="1">
      <c r="A2" s="30"/>
      <c r="B2" s="101" t="s">
        <v>134</v>
      </c>
      <c r="C2" s="101"/>
      <c r="D2" s="102" t="s">
        <v>49</v>
      </c>
      <c r="E2" s="102"/>
      <c r="F2" s="102"/>
      <c r="G2" s="10"/>
      <c r="H2" s="31"/>
      <c r="I2" s="31"/>
      <c r="J2" s="31"/>
      <c r="K2" s="63"/>
      <c r="L2" s="31"/>
    </row>
    <row r="3" spans="1:15" ht="63.75" customHeight="1" thickBot="1">
      <c r="A3" s="11" t="s">
        <v>6</v>
      </c>
      <c r="B3" s="12" t="s">
        <v>7</v>
      </c>
      <c r="C3" s="12" t="s">
        <v>8</v>
      </c>
      <c r="D3" s="12" t="s">
        <v>9</v>
      </c>
      <c r="E3" s="12" t="s">
        <v>0</v>
      </c>
      <c r="F3" s="12" t="s">
        <v>10</v>
      </c>
      <c r="G3" s="13" t="s">
        <v>11</v>
      </c>
      <c r="H3" s="14" t="s">
        <v>12</v>
      </c>
      <c r="I3" s="6" t="s">
        <v>13</v>
      </c>
      <c r="J3" s="8" t="s">
        <v>14</v>
      </c>
      <c r="K3" s="65" t="s">
        <v>28</v>
      </c>
      <c r="L3" s="7" t="s">
        <v>26</v>
      </c>
      <c r="M3" s="64" t="s">
        <v>27</v>
      </c>
      <c r="N3" s="15" t="s">
        <v>15</v>
      </c>
    </row>
    <row r="4" spans="1:15" ht="35.1" customHeight="1">
      <c r="A4" s="32" t="s">
        <v>50</v>
      </c>
      <c r="B4" s="50" t="s">
        <v>140</v>
      </c>
      <c r="C4" s="69" t="s">
        <v>127</v>
      </c>
      <c r="D4" s="37" t="s">
        <v>67</v>
      </c>
      <c r="E4" s="77" t="s">
        <v>30</v>
      </c>
      <c r="F4" s="42" t="s">
        <v>35</v>
      </c>
      <c r="G4" s="90" t="s">
        <v>135</v>
      </c>
      <c r="H4" s="51">
        <v>6.2888888888888888</v>
      </c>
      <c r="I4" s="46">
        <v>2.1616883116883119</v>
      </c>
      <c r="J4" s="62">
        <v>2.2799999999999998</v>
      </c>
      <c r="K4" s="62">
        <v>2.5</v>
      </c>
      <c r="L4" s="57">
        <v>1</v>
      </c>
      <c r="M4" s="2"/>
      <c r="N4" s="25">
        <f t="shared" ref="N4" si="0">(H4*70)+(I4*75)+(J4*25)+(K4*45)+(L4*60)+(M4*150)</f>
        <v>831.84884559884563</v>
      </c>
    </row>
    <row r="5" spans="1:15" ht="35.1" customHeight="1" thickBot="1">
      <c r="A5" s="33" t="s">
        <v>51</v>
      </c>
      <c r="B5" s="81" t="s">
        <v>141</v>
      </c>
      <c r="C5" s="82" t="s">
        <v>68</v>
      </c>
      <c r="D5" s="83" t="s">
        <v>69</v>
      </c>
      <c r="E5" s="88" t="s">
        <v>29</v>
      </c>
      <c r="F5" s="80" t="s">
        <v>143</v>
      </c>
      <c r="G5" s="92"/>
      <c r="H5" s="84">
        <v>6</v>
      </c>
      <c r="I5" s="28">
        <v>2.3714285714285714</v>
      </c>
      <c r="J5" s="76">
        <v>1.6</v>
      </c>
      <c r="K5" s="76">
        <v>2.5</v>
      </c>
      <c r="L5" s="23"/>
      <c r="M5" s="3"/>
      <c r="N5" s="66">
        <f t="shared" ref="N5:N20" si="1">(H5*70)+(I5*75)+(J5*25)+(K5*45)+(L5*60)+(M5*150)</f>
        <v>750.35714285714289</v>
      </c>
    </row>
    <row r="6" spans="1:15" ht="35.1" customHeight="1">
      <c r="A6" s="32" t="s">
        <v>52</v>
      </c>
      <c r="B6" s="60" t="s">
        <v>142</v>
      </c>
      <c r="C6" s="71" t="s">
        <v>70</v>
      </c>
      <c r="D6" s="21" t="s">
        <v>79</v>
      </c>
      <c r="E6" s="41" t="s">
        <v>24</v>
      </c>
      <c r="F6" s="73" t="s">
        <v>71</v>
      </c>
      <c r="G6" s="93"/>
      <c r="H6" s="55">
        <v>6</v>
      </c>
      <c r="I6" s="49">
        <v>2.2727272727272725</v>
      </c>
      <c r="J6" s="36">
        <v>1.6600000000000001</v>
      </c>
      <c r="K6" s="36">
        <v>2.5</v>
      </c>
      <c r="L6" s="2"/>
      <c r="M6" s="2"/>
      <c r="N6" s="25">
        <f>(H6*70)+(I6*75)+(J6*25)+(K6*45)+(L6*60)+(M6*150)</f>
        <v>744.4545454545455</v>
      </c>
    </row>
    <row r="7" spans="1:15" ht="35.1" customHeight="1">
      <c r="A7" s="32" t="s">
        <v>53</v>
      </c>
      <c r="B7" s="60" t="s">
        <v>140</v>
      </c>
      <c r="C7" s="40" t="s">
        <v>72</v>
      </c>
      <c r="D7" s="37" t="s">
        <v>123</v>
      </c>
      <c r="E7" s="77" t="s">
        <v>30</v>
      </c>
      <c r="F7" s="61" t="s">
        <v>39</v>
      </c>
      <c r="G7" s="94" t="s">
        <v>135</v>
      </c>
      <c r="H7" s="48">
        <v>6.4285714285714288</v>
      </c>
      <c r="I7" s="26">
        <v>2.1428571428571428</v>
      </c>
      <c r="J7" s="26">
        <v>1.78</v>
      </c>
      <c r="K7" s="26">
        <v>2.5</v>
      </c>
      <c r="L7" s="22">
        <v>1</v>
      </c>
      <c r="M7" s="4"/>
      <c r="N7" s="25">
        <f t="shared" si="1"/>
        <v>827.71428571428578</v>
      </c>
      <c r="O7" t="s">
        <v>2</v>
      </c>
    </row>
    <row r="8" spans="1:15" ht="35.1" customHeight="1">
      <c r="A8" s="32" t="s">
        <v>54</v>
      </c>
      <c r="B8" s="53" t="s">
        <v>73</v>
      </c>
      <c r="C8" s="40" t="s">
        <v>74</v>
      </c>
      <c r="D8" s="21" t="s">
        <v>75</v>
      </c>
      <c r="E8" s="79"/>
      <c r="F8" s="38"/>
      <c r="G8" s="95"/>
      <c r="H8" s="59">
        <v>6</v>
      </c>
      <c r="I8" s="48">
        <v>2.3571428571428572</v>
      </c>
      <c r="J8" s="26">
        <v>1</v>
      </c>
      <c r="K8" s="26">
        <v>2.5</v>
      </c>
      <c r="L8" s="22"/>
      <c r="M8" s="4"/>
      <c r="N8" s="25">
        <f t="shared" si="1"/>
        <v>734.28571428571422</v>
      </c>
    </row>
    <row r="9" spans="1:15" ht="35.1" customHeight="1">
      <c r="A9" s="32" t="s">
        <v>55</v>
      </c>
      <c r="B9" s="50" t="s">
        <v>140</v>
      </c>
      <c r="C9" s="16" t="s">
        <v>76</v>
      </c>
      <c r="D9" s="39" t="s">
        <v>124</v>
      </c>
      <c r="E9" s="41" t="s">
        <v>24</v>
      </c>
      <c r="F9" s="67" t="s">
        <v>77</v>
      </c>
      <c r="G9" s="90" t="s">
        <v>135</v>
      </c>
      <c r="H9" s="55">
        <v>6</v>
      </c>
      <c r="I9" s="49">
        <v>2.1142857142857139</v>
      </c>
      <c r="J9" s="36">
        <v>1.7700000000000002</v>
      </c>
      <c r="K9" s="36">
        <v>2.5</v>
      </c>
      <c r="L9" s="2">
        <v>1</v>
      </c>
      <c r="M9" s="2"/>
      <c r="N9" s="25">
        <f t="shared" si="1"/>
        <v>795.32142857142856</v>
      </c>
      <c r="O9" t="s">
        <v>1</v>
      </c>
    </row>
    <row r="10" spans="1:15" ht="35.1" customHeight="1" thickBot="1">
      <c r="A10" s="33" t="s">
        <v>56</v>
      </c>
      <c r="B10" s="81" t="s">
        <v>141</v>
      </c>
      <c r="C10" s="82" t="s">
        <v>128</v>
      </c>
      <c r="D10" s="83" t="s">
        <v>78</v>
      </c>
      <c r="E10" s="41" t="s">
        <v>24</v>
      </c>
      <c r="F10" s="85" t="s">
        <v>80</v>
      </c>
      <c r="G10" s="92"/>
      <c r="H10" s="84">
        <v>6.0600000000000005</v>
      </c>
      <c r="I10" s="28">
        <v>2.2493506493506494</v>
      </c>
      <c r="J10" s="76">
        <v>1.75</v>
      </c>
      <c r="K10" s="76">
        <v>2.5</v>
      </c>
      <c r="L10" s="23"/>
      <c r="M10" s="3"/>
      <c r="N10" s="66">
        <f t="shared" ref="N10" si="2">(H10*70)+(I10*75)+(J10*25)+(K10*45)+(L10*60)+(M10*150)</f>
        <v>749.15129870129874</v>
      </c>
    </row>
    <row r="11" spans="1:15" ht="35.1" customHeight="1">
      <c r="A11" s="32" t="s">
        <v>57</v>
      </c>
      <c r="B11" s="60" t="s">
        <v>142</v>
      </c>
      <c r="C11" s="71" t="s">
        <v>31</v>
      </c>
      <c r="D11" s="21" t="s">
        <v>81</v>
      </c>
      <c r="E11" s="43" t="s">
        <v>24</v>
      </c>
      <c r="F11" s="73" t="s">
        <v>82</v>
      </c>
      <c r="G11" s="93"/>
      <c r="H11" s="55">
        <v>6</v>
      </c>
      <c r="I11" s="49">
        <v>2.47012987012987</v>
      </c>
      <c r="J11" s="36">
        <v>1.8800000000000001</v>
      </c>
      <c r="K11" s="36">
        <v>2.5</v>
      </c>
      <c r="L11" s="2"/>
      <c r="M11" s="2"/>
      <c r="N11" s="25">
        <f>(H11*70)+(I11*75)+(J11*25)+(K11*45)+(L11*60)+(M11*150)</f>
        <v>764.75974025974028</v>
      </c>
    </row>
    <row r="12" spans="1:15" ht="35.1" customHeight="1">
      <c r="A12" s="32" t="s">
        <v>58</v>
      </c>
      <c r="B12" s="60" t="s">
        <v>140</v>
      </c>
      <c r="C12" s="71" t="s">
        <v>145</v>
      </c>
      <c r="D12" s="21" t="s">
        <v>83</v>
      </c>
      <c r="E12" s="77" t="s">
        <v>30</v>
      </c>
      <c r="F12" s="74" t="s">
        <v>32</v>
      </c>
      <c r="G12" s="94" t="s">
        <v>135</v>
      </c>
      <c r="H12" s="78">
        <v>6.1732026143790844</v>
      </c>
      <c r="I12" s="47">
        <v>2.2000000000000002</v>
      </c>
      <c r="J12" s="47">
        <v>1.9200000000000002</v>
      </c>
      <c r="K12" s="26">
        <v>2.5</v>
      </c>
      <c r="L12" s="68">
        <v>1</v>
      </c>
      <c r="M12" s="2"/>
      <c r="N12" s="25">
        <f t="shared" si="1"/>
        <v>817.62418300653599</v>
      </c>
    </row>
    <row r="13" spans="1:15" ht="35.1" customHeight="1">
      <c r="A13" s="35" t="s">
        <v>59</v>
      </c>
      <c r="B13" s="53" t="s">
        <v>36</v>
      </c>
      <c r="C13" s="29" t="s">
        <v>84</v>
      </c>
      <c r="D13" s="24" t="s">
        <v>146</v>
      </c>
      <c r="E13" s="41" t="s">
        <v>24</v>
      </c>
      <c r="F13" s="75"/>
      <c r="G13" s="96" t="s">
        <v>136</v>
      </c>
      <c r="H13" s="59">
        <v>6.045454545454545</v>
      </c>
      <c r="I13" s="26">
        <v>2.3532467532467534</v>
      </c>
      <c r="J13" s="26">
        <v>1.47</v>
      </c>
      <c r="K13" s="49">
        <v>2.5</v>
      </c>
      <c r="L13" s="22"/>
      <c r="M13" s="4"/>
      <c r="N13" s="25">
        <f t="shared" si="1"/>
        <v>748.92532467532465</v>
      </c>
    </row>
    <row r="14" spans="1:15" ht="35.1" customHeight="1">
      <c r="A14" s="35" t="s">
        <v>60</v>
      </c>
      <c r="B14" s="50" t="s">
        <v>140</v>
      </c>
      <c r="C14" s="29" t="s">
        <v>85</v>
      </c>
      <c r="D14" s="24" t="s">
        <v>33</v>
      </c>
      <c r="E14" s="41" t="s">
        <v>24</v>
      </c>
      <c r="F14" s="67" t="s">
        <v>86</v>
      </c>
      <c r="G14" s="90" t="s">
        <v>135</v>
      </c>
      <c r="H14" s="58">
        <v>6</v>
      </c>
      <c r="I14" s="26">
        <v>2.782142857142857</v>
      </c>
      <c r="J14" s="26">
        <v>1.37</v>
      </c>
      <c r="K14" s="27">
        <v>2.5</v>
      </c>
      <c r="L14" s="22">
        <v>1</v>
      </c>
      <c r="M14" s="4"/>
      <c r="N14" s="25">
        <f t="shared" si="1"/>
        <v>835.41071428571422</v>
      </c>
      <c r="O14" t="s">
        <v>4</v>
      </c>
    </row>
    <row r="15" spans="1:15" ht="35.1" customHeight="1" thickBot="1">
      <c r="A15" s="44" t="s">
        <v>61</v>
      </c>
      <c r="B15" s="81" t="s">
        <v>141</v>
      </c>
      <c r="C15" s="72" t="s">
        <v>87</v>
      </c>
      <c r="D15" s="34" t="s">
        <v>41</v>
      </c>
      <c r="E15" s="41" t="s">
        <v>24</v>
      </c>
      <c r="F15" s="86" t="s">
        <v>47</v>
      </c>
      <c r="G15" s="92"/>
      <c r="H15" s="54">
        <v>6</v>
      </c>
      <c r="I15" s="28">
        <v>2.3740259740259742</v>
      </c>
      <c r="J15" s="28">
        <v>1.8</v>
      </c>
      <c r="K15" s="28">
        <v>2.5</v>
      </c>
      <c r="L15" s="23"/>
      <c r="M15" s="3"/>
      <c r="N15" s="66">
        <f t="shared" si="1"/>
        <v>755.5519480519481</v>
      </c>
    </row>
    <row r="16" spans="1:15" ht="35.1" customHeight="1">
      <c r="A16" s="32" t="s">
        <v>62</v>
      </c>
      <c r="B16" s="60" t="s">
        <v>142</v>
      </c>
      <c r="C16" s="71" t="s">
        <v>88</v>
      </c>
      <c r="D16" s="21" t="s">
        <v>89</v>
      </c>
      <c r="E16" s="43" t="s">
        <v>24</v>
      </c>
      <c r="F16" s="73" t="s">
        <v>90</v>
      </c>
      <c r="G16" s="93"/>
      <c r="H16" s="55">
        <v>6.0882352941176467</v>
      </c>
      <c r="I16" s="49">
        <v>2.25</v>
      </c>
      <c r="J16" s="36">
        <v>1.3</v>
      </c>
      <c r="K16" s="36">
        <v>2.5</v>
      </c>
      <c r="L16" s="2"/>
      <c r="M16" s="2"/>
      <c r="N16" s="25">
        <f t="shared" si="1"/>
        <v>739.92647058823525</v>
      </c>
    </row>
    <row r="17" spans="1:15" ht="35.1" customHeight="1">
      <c r="A17" s="32" t="s">
        <v>63</v>
      </c>
      <c r="B17" s="60" t="s">
        <v>140</v>
      </c>
      <c r="C17" s="29" t="s">
        <v>91</v>
      </c>
      <c r="D17" s="24" t="s">
        <v>92</v>
      </c>
      <c r="E17" s="77" t="s">
        <v>30</v>
      </c>
      <c r="F17" s="67" t="s">
        <v>37</v>
      </c>
      <c r="G17" s="94" t="s">
        <v>135</v>
      </c>
      <c r="H17" s="87">
        <v>6.1333333333333329</v>
      </c>
      <c r="I17" s="26">
        <v>2.2857142857142856</v>
      </c>
      <c r="J17" s="26">
        <v>1.47</v>
      </c>
      <c r="K17" s="26">
        <v>2.5</v>
      </c>
      <c r="L17" s="22">
        <v>1</v>
      </c>
      <c r="M17" s="2"/>
      <c r="N17" s="25">
        <f>(H17*70)+(I17*75)+(J17*25)+(K17*45)+(L17*60)+(M17*150)</f>
        <v>810.0119047619047</v>
      </c>
    </row>
    <row r="18" spans="1:15" ht="35.1" customHeight="1">
      <c r="A18" s="32" t="s">
        <v>64</v>
      </c>
      <c r="B18" s="52" t="s">
        <v>40</v>
      </c>
      <c r="C18" s="71" t="s">
        <v>93</v>
      </c>
      <c r="D18" s="21" t="s">
        <v>94</v>
      </c>
      <c r="E18" s="41" t="s">
        <v>24</v>
      </c>
      <c r="F18" s="42" t="s">
        <v>95</v>
      </c>
      <c r="G18" s="95"/>
      <c r="H18" s="70">
        <v>6.1764705882352944</v>
      </c>
      <c r="I18" s="49">
        <v>3.0571428571428574</v>
      </c>
      <c r="J18" s="49">
        <v>1.25</v>
      </c>
      <c r="K18" s="49">
        <v>2.5</v>
      </c>
      <c r="L18" s="2"/>
      <c r="M18" s="4"/>
      <c r="N18" s="25">
        <f t="shared" si="1"/>
        <v>805.38865546218494</v>
      </c>
      <c r="O18" t="s">
        <v>3</v>
      </c>
    </row>
    <row r="19" spans="1:15" ht="35.1" customHeight="1">
      <c r="A19" s="32" t="s">
        <v>65</v>
      </c>
      <c r="B19" s="50" t="s">
        <v>140</v>
      </c>
      <c r="C19" s="71" t="s">
        <v>38</v>
      </c>
      <c r="D19" s="24" t="s">
        <v>96</v>
      </c>
      <c r="E19" s="41" t="s">
        <v>24</v>
      </c>
      <c r="F19" s="42" t="s">
        <v>48</v>
      </c>
      <c r="G19" s="90" t="s">
        <v>135</v>
      </c>
      <c r="H19" s="56">
        <v>6</v>
      </c>
      <c r="I19" s="27">
        <v>2.9428571428571426</v>
      </c>
      <c r="J19" s="27">
        <v>1.155</v>
      </c>
      <c r="K19" s="27">
        <v>2.5</v>
      </c>
      <c r="L19" s="4">
        <v>1</v>
      </c>
      <c r="M19" s="4"/>
      <c r="N19" s="25">
        <f t="shared" si="1"/>
        <v>842.08928571428567</v>
      </c>
    </row>
    <row r="20" spans="1:15" ht="35.1" customHeight="1" thickBot="1">
      <c r="A20" s="33" t="s">
        <v>66</v>
      </c>
      <c r="B20" s="81" t="s">
        <v>141</v>
      </c>
      <c r="C20" s="72" t="s">
        <v>97</v>
      </c>
      <c r="D20" s="34" t="s">
        <v>131</v>
      </c>
      <c r="E20" s="88" t="s">
        <v>24</v>
      </c>
      <c r="F20" s="85" t="s">
        <v>98</v>
      </c>
      <c r="G20" s="97" t="s">
        <v>138</v>
      </c>
      <c r="H20" s="91">
        <v>6.1333333333333329</v>
      </c>
      <c r="I20" s="28">
        <v>2.2857142857142856</v>
      </c>
      <c r="J20" s="28">
        <v>1.68</v>
      </c>
      <c r="K20" s="28">
        <v>2.5</v>
      </c>
      <c r="L20" s="23"/>
      <c r="M20" s="3">
        <v>1</v>
      </c>
      <c r="N20" s="66">
        <f t="shared" si="1"/>
        <v>905.2619047619047</v>
      </c>
    </row>
    <row r="21" spans="1:15" ht="30" customHeight="1">
      <c r="A21" s="17" t="s">
        <v>20</v>
      </c>
      <c r="B21" s="18"/>
      <c r="C21" s="18"/>
      <c r="D21" s="19" t="s">
        <v>21</v>
      </c>
      <c r="E21" s="18"/>
      <c r="F21" s="20"/>
      <c r="G21" s="17" t="s">
        <v>22</v>
      </c>
      <c r="H21" s="20"/>
      <c r="I21" s="20"/>
      <c r="J21" s="20"/>
      <c r="K21" s="20"/>
      <c r="L21" s="9"/>
      <c r="M21" s="1"/>
      <c r="N21" s="1"/>
    </row>
    <row r="22" spans="1:15" ht="30" customHeight="1">
      <c r="A22" s="98" t="s">
        <v>25</v>
      </c>
      <c r="B22" s="98"/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</row>
  </sheetData>
  <mergeCells count="4">
    <mergeCell ref="A22:N22"/>
    <mergeCell ref="A1:J1"/>
    <mergeCell ref="B2:C2"/>
    <mergeCell ref="D2:F2"/>
  </mergeCells>
  <phoneticPr fontId="19" type="noConversion"/>
  <printOptions horizontalCentered="1"/>
  <pageMargins left="0.19685039370078741" right="0" top="0" bottom="0" header="0.51181102362204722" footer="0"/>
  <pageSetup paperSize="9" orientation="portrait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E17" sqref="E17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</cols>
  <sheetData>
    <row r="1" spans="1:14" ht="30.75" customHeight="1">
      <c r="A1" s="99" t="s">
        <v>5</v>
      </c>
      <c r="B1" s="99"/>
      <c r="C1" s="99"/>
      <c r="D1" s="99"/>
      <c r="E1" s="99"/>
      <c r="F1" s="99"/>
      <c r="G1" s="100"/>
      <c r="H1" s="100"/>
      <c r="I1" s="100"/>
      <c r="J1" s="100"/>
      <c r="K1" s="63"/>
      <c r="L1" s="31"/>
    </row>
    <row r="2" spans="1:14" ht="33.75" customHeight="1" thickBot="1">
      <c r="A2" s="45" t="s">
        <v>19</v>
      </c>
      <c r="B2" s="101" t="s">
        <v>134</v>
      </c>
      <c r="C2" s="101"/>
      <c r="D2" s="102" t="s">
        <v>49</v>
      </c>
      <c r="E2" s="102"/>
      <c r="F2" s="102"/>
      <c r="G2" s="10"/>
      <c r="H2" s="31"/>
      <c r="I2" s="31"/>
      <c r="J2" s="31"/>
      <c r="K2" s="63"/>
      <c r="L2" s="31"/>
    </row>
    <row r="3" spans="1:14" ht="63.75" customHeight="1" thickBot="1">
      <c r="A3" s="11" t="s">
        <v>6</v>
      </c>
      <c r="B3" s="12" t="s">
        <v>7</v>
      </c>
      <c r="C3" s="12" t="s">
        <v>8</v>
      </c>
      <c r="D3" s="12" t="s">
        <v>9</v>
      </c>
      <c r="E3" s="12" t="s">
        <v>0</v>
      </c>
      <c r="F3" s="12" t="s">
        <v>10</v>
      </c>
      <c r="G3" s="13" t="s">
        <v>11</v>
      </c>
      <c r="H3" s="14" t="s">
        <v>12</v>
      </c>
      <c r="I3" s="6" t="s">
        <v>13</v>
      </c>
      <c r="J3" s="8" t="s">
        <v>14</v>
      </c>
      <c r="K3" s="65" t="s">
        <v>28</v>
      </c>
      <c r="L3" s="7" t="s">
        <v>26</v>
      </c>
      <c r="M3" s="64" t="s">
        <v>27</v>
      </c>
      <c r="N3" s="15" t="s">
        <v>15</v>
      </c>
    </row>
    <row r="4" spans="1:14" ht="35.1" customHeight="1">
      <c r="A4" s="32" t="s">
        <v>50</v>
      </c>
      <c r="B4" s="50" t="s">
        <v>140</v>
      </c>
      <c r="C4" s="69" t="s">
        <v>129</v>
      </c>
      <c r="D4" s="37" t="s">
        <v>67</v>
      </c>
      <c r="E4" s="77" t="s">
        <v>30</v>
      </c>
      <c r="F4" s="42" t="s">
        <v>35</v>
      </c>
      <c r="G4" s="90" t="s">
        <v>135</v>
      </c>
      <c r="H4" s="51">
        <v>6.2888888888888888</v>
      </c>
      <c r="I4" s="46">
        <v>2.1616883116883119</v>
      </c>
      <c r="J4" s="62">
        <v>2.2799999999999998</v>
      </c>
      <c r="K4" s="62">
        <v>2.5</v>
      </c>
      <c r="L4" s="57">
        <v>1</v>
      </c>
      <c r="M4" s="2"/>
      <c r="N4" s="25">
        <f t="shared" ref="N4:N20" si="0">(H4*70)+(I4*75)+(J4*25)+(K4*45)+(L4*60)+(M4*150)</f>
        <v>831.84884559884563</v>
      </c>
    </row>
    <row r="5" spans="1:14" ht="35.1" customHeight="1" thickBot="1">
      <c r="A5" s="33" t="s">
        <v>51</v>
      </c>
      <c r="B5" s="81" t="s">
        <v>141</v>
      </c>
      <c r="C5" s="82" t="s">
        <v>99</v>
      </c>
      <c r="D5" s="83" t="s">
        <v>100</v>
      </c>
      <c r="E5" s="88" t="s">
        <v>24</v>
      </c>
      <c r="F5" s="80" t="s">
        <v>144</v>
      </c>
      <c r="G5" s="92"/>
      <c r="H5" s="84">
        <v>6</v>
      </c>
      <c r="I5" s="28">
        <v>2.3714285714285714</v>
      </c>
      <c r="J5" s="76">
        <v>1.6</v>
      </c>
      <c r="K5" s="76">
        <v>2.5</v>
      </c>
      <c r="L5" s="23"/>
      <c r="M5" s="3"/>
      <c r="N5" s="66">
        <f t="shared" si="0"/>
        <v>750.35714285714289</v>
      </c>
    </row>
    <row r="6" spans="1:14" ht="35.1" customHeight="1">
      <c r="A6" s="32" t="s">
        <v>52</v>
      </c>
      <c r="B6" s="60" t="s">
        <v>142</v>
      </c>
      <c r="C6" s="71" t="s">
        <v>101</v>
      </c>
      <c r="D6" s="21" t="s">
        <v>79</v>
      </c>
      <c r="E6" s="41" t="s">
        <v>24</v>
      </c>
      <c r="F6" s="73" t="s">
        <v>102</v>
      </c>
      <c r="G6" s="93"/>
      <c r="H6" s="55">
        <v>6</v>
      </c>
      <c r="I6" s="49">
        <v>2.2727272727272725</v>
      </c>
      <c r="J6" s="36">
        <v>1.6600000000000001</v>
      </c>
      <c r="K6" s="36">
        <v>2.5</v>
      </c>
      <c r="L6" s="2"/>
      <c r="M6" s="2"/>
      <c r="N6" s="25">
        <f>(H6*70)+(I6*75)+(J6*25)+(K6*45)+(L6*60)+(M6*150)</f>
        <v>744.4545454545455</v>
      </c>
    </row>
    <row r="7" spans="1:14" ht="35.1" customHeight="1">
      <c r="A7" s="32" t="s">
        <v>53</v>
      </c>
      <c r="B7" s="60" t="s">
        <v>140</v>
      </c>
      <c r="C7" s="40" t="s">
        <v>46</v>
      </c>
      <c r="D7" s="37" t="s">
        <v>126</v>
      </c>
      <c r="E7" s="77" t="s">
        <v>30</v>
      </c>
      <c r="F7" s="61" t="s">
        <v>103</v>
      </c>
      <c r="G7" s="94" t="s">
        <v>135</v>
      </c>
      <c r="H7" s="48">
        <v>6.4285714285714288</v>
      </c>
      <c r="I7" s="26">
        <v>2.1428571428571428</v>
      </c>
      <c r="J7" s="26">
        <v>1.78</v>
      </c>
      <c r="K7" s="26">
        <v>2.5</v>
      </c>
      <c r="L7" s="22">
        <v>1</v>
      </c>
      <c r="M7" s="4"/>
      <c r="N7" s="25">
        <f t="shared" si="0"/>
        <v>827.71428571428578</v>
      </c>
    </row>
    <row r="8" spans="1:14" ht="35.1" customHeight="1">
      <c r="A8" s="32" t="s">
        <v>54</v>
      </c>
      <c r="B8" s="53" t="s">
        <v>73</v>
      </c>
      <c r="C8" s="40" t="s">
        <v>104</v>
      </c>
      <c r="D8" s="21" t="s">
        <v>105</v>
      </c>
      <c r="E8" s="79"/>
      <c r="F8" s="38"/>
      <c r="G8" s="95"/>
      <c r="H8" s="59">
        <v>6</v>
      </c>
      <c r="I8" s="48">
        <v>2.3571428571428572</v>
      </c>
      <c r="J8" s="26">
        <v>1</v>
      </c>
      <c r="K8" s="26">
        <v>2.5</v>
      </c>
      <c r="L8" s="22"/>
      <c r="M8" s="4"/>
      <c r="N8" s="25">
        <f t="shared" si="0"/>
        <v>734.28571428571422</v>
      </c>
    </row>
    <row r="9" spans="1:14" ht="35.1" customHeight="1">
      <c r="A9" s="32" t="s">
        <v>55</v>
      </c>
      <c r="B9" s="50" t="s">
        <v>140</v>
      </c>
      <c r="C9" s="16" t="s">
        <v>106</v>
      </c>
      <c r="D9" s="39" t="s">
        <v>125</v>
      </c>
      <c r="E9" s="41" t="s">
        <v>24</v>
      </c>
      <c r="F9" s="67" t="s">
        <v>77</v>
      </c>
      <c r="G9" s="90" t="s">
        <v>135</v>
      </c>
      <c r="H9" s="55">
        <v>6</v>
      </c>
      <c r="I9" s="49">
        <v>2.1142857142857139</v>
      </c>
      <c r="J9" s="36">
        <v>1.7700000000000002</v>
      </c>
      <c r="K9" s="36">
        <v>2.5</v>
      </c>
      <c r="L9" s="2">
        <v>1</v>
      </c>
      <c r="M9" s="2"/>
      <c r="N9" s="25">
        <f t="shared" si="0"/>
        <v>795.32142857142856</v>
      </c>
    </row>
    <row r="10" spans="1:14" ht="35.1" customHeight="1" thickBot="1">
      <c r="A10" s="33" t="s">
        <v>56</v>
      </c>
      <c r="B10" s="81" t="s">
        <v>141</v>
      </c>
      <c r="C10" s="82" t="s">
        <v>130</v>
      </c>
      <c r="D10" s="83" t="s">
        <v>78</v>
      </c>
      <c r="E10" s="41" t="s">
        <v>24</v>
      </c>
      <c r="F10" s="85" t="s">
        <v>80</v>
      </c>
      <c r="G10" s="92"/>
      <c r="H10" s="84">
        <v>6.0600000000000005</v>
      </c>
      <c r="I10" s="28">
        <v>2.2493506493506494</v>
      </c>
      <c r="J10" s="76">
        <v>1.75</v>
      </c>
      <c r="K10" s="76">
        <v>2.5</v>
      </c>
      <c r="L10" s="23"/>
      <c r="M10" s="3"/>
      <c r="N10" s="66">
        <f t="shared" si="0"/>
        <v>749.15129870129874</v>
      </c>
    </row>
    <row r="11" spans="1:14" ht="35.1" customHeight="1">
      <c r="A11" s="32" t="s">
        <v>57</v>
      </c>
      <c r="B11" s="60" t="s">
        <v>142</v>
      </c>
      <c r="C11" s="71" t="s">
        <v>107</v>
      </c>
      <c r="D11" s="21" t="s">
        <v>108</v>
      </c>
      <c r="E11" s="43" t="s">
        <v>24</v>
      </c>
      <c r="F11" s="73" t="s">
        <v>109</v>
      </c>
      <c r="G11" s="93"/>
      <c r="H11" s="55">
        <v>6</v>
      </c>
      <c r="I11" s="49">
        <v>2.47012987012987</v>
      </c>
      <c r="J11" s="36">
        <v>1.8800000000000001</v>
      </c>
      <c r="K11" s="36">
        <v>2.5</v>
      </c>
      <c r="L11" s="2"/>
      <c r="M11" s="2"/>
      <c r="N11" s="25">
        <f>(H11*70)+(I11*75)+(J11*25)+(K11*45)+(L11*60)+(M11*150)</f>
        <v>764.75974025974028</v>
      </c>
    </row>
    <row r="12" spans="1:14" ht="35.1" customHeight="1">
      <c r="A12" s="32" t="s">
        <v>58</v>
      </c>
      <c r="B12" s="60" t="s">
        <v>140</v>
      </c>
      <c r="C12" s="71" t="s">
        <v>110</v>
      </c>
      <c r="D12" s="24" t="s">
        <v>111</v>
      </c>
      <c r="E12" s="77" t="s">
        <v>30</v>
      </c>
      <c r="F12" s="74" t="s">
        <v>32</v>
      </c>
      <c r="G12" s="94" t="s">
        <v>135</v>
      </c>
      <c r="H12" s="78">
        <v>6.1732026143790844</v>
      </c>
      <c r="I12" s="47">
        <v>2.2000000000000002</v>
      </c>
      <c r="J12" s="47">
        <v>1.9200000000000002</v>
      </c>
      <c r="K12" s="26">
        <v>2.5</v>
      </c>
      <c r="L12" s="68">
        <v>1</v>
      </c>
      <c r="M12" s="2"/>
      <c r="N12" s="25">
        <f t="shared" si="0"/>
        <v>817.62418300653599</v>
      </c>
    </row>
    <row r="13" spans="1:14" ht="35.1" customHeight="1">
      <c r="A13" s="35" t="s">
        <v>59</v>
      </c>
      <c r="B13" s="53" t="s">
        <v>23</v>
      </c>
      <c r="C13" s="29" t="s">
        <v>112</v>
      </c>
      <c r="D13" s="24" t="s">
        <v>113</v>
      </c>
      <c r="E13" s="41" t="s">
        <v>24</v>
      </c>
      <c r="F13" s="75"/>
      <c r="G13" s="96" t="s">
        <v>137</v>
      </c>
      <c r="H13" s="59">
        <v>6.045454545454545</v>
      </c>
      <c r="I13" s="26">
        <v>2.3532467532467534</v>
      </c>
      <c r="J13" s="26">
        <v>1.47</v>
      </c>
      <c r="K13" s="49">
        <v>2.5</v>
      </c>
      <c r="L13" s="22"/>
      <c r="M13" s="4"/>
      <c r="N13" s="25">
        <f t="shared" si="0"/>
        <v>748.92532467532465</v>
      </c>
    </row>
    <row r="14" spans="1:14" ht="35.1" customHeight="1">
      <c r="A14" s="35" t="s">
        <v>60</v>
      </c>
      <c r="B14" s="50" t="s">
        <v>140</v>
      </c>
      <c r="C14" s="29" t="s">
        <v>114</v>
      </c>
      <c r="D14" s="24" t="s">
        <v>33</v>
      </c>
      <c r="E14" s="41" t="s">
        <v>24</v>
      </c>
      <c r="F14" s="67" t="s">
        <v>115</v>
      </c>
      <c r="G14" s="90" t="s">
        <v>133</v>
      </c>
      <c r="H14" s="58">
        <v>6</v>
      </c>
      <c r="I14" s="26">
        <v>2.782142857142857</v>
      </c>
      <c r="J14" s="26">
        <v>1.37</v>
      </c>
      <c r="K14" s="27">
        <v>2.5</v>
      </c>
      <c r="L14" s="22">
        <v>1</v>
      </c>
      <c r="M14" s="4"/>
      <c r="N14" s="25">
        <f t="shared" si="0"/>
        <v>835.41071428571422</v>
      </c>
    </row>
    <row r="15" spans="1:14" ht="35.1" customHeight="1" thickBot="1">
      <c r="A15" s="44" t="s">
        <v>61</v>
      </c>
      <c r="B15" s="81" t="s">
        <v>141</v>
      </c>
      <c r="C15" s="89" t="s">
        <v>116</v>
      </c>
      <c r="D15" s="34" t="s">
        <v>117</v>
      </c>
      <c r="E15" s="41" t="s">
        <v>24</v>
      </c>
      <c r="F15" s="86" t="s">
        <v>45</v>
      </c>
      <c r="G15" s="92"/>
      <c r="H15" s="54">
        <v>6</v>
      </c>
      <c r="I15" s="28">
        <v>2.3740259740259742</v>
      </c>
      <c r="J15" s="28">
        <v>1.8</v>
      </c>
      <c r="K15" s="28">
        <v>2.5</v>
      </c>
      <c r="L15" s="23"/>
      <c r="M15" s="3"/>
      <c r="N15" s="66">
        <f t="shared" si="0"/>
        <v>755.5519480519481</v>
      </c>
    </row>
    <row r="16" spans="1:14" ht="35.1" customHeight="1">
      <c r="A16" s="32" t="s">
        <v>62</v>
      </c>
      <c r="B16" s="60" t="s">
        <v>142</v>
      </c>
      <c r="C16" s="71" t="s">
        <v>118</v>
      </c>
      <c r="D16" s="21" t="s">
        <v>119</v>
      </c>
      <c r="E16" s="43" t="s">
        <v>24</v>
      </c>
      <c r="F16" s="73" t="s">
        <v>90</v>
      </c>
      <c r="G16" s="93"/>
      <c r="H16" s="55">
        <v>6.0882352941176467</v>
      </c>
      <c r="I16" s="49">
        <v>2.25</v>
      </c>
      <c r="J16" s="36">
        <v>1.3</v>
      </c>
      <c r="K16" s="36">
        <v>2.5</v>
      </c>
      <c r="L16" s="2"/>
      <c r="M16" s="2"/>
      <c r="N16" s="25">
        <f t="shared" si="0"/>
        <v>739.92647058823525</v>
      </c>
    </row>
    <row r="17" spans="1:14" ht="35.1" customHeight="1">
      <c r="A17" s="32" t="s">
        <v>63</v>
      </c>
      <c r="B17" s="60" t="s">
        <v>140</v>
      </c>
      <c r="C17" s="29" t="s">
        <v>120</v>
      </c>
      <c r="D17" s="24" t="s">
        <v>92</v>
      </c>
      <c r="E17" s="77" t="s">
        <v>30</v>
      </c>
      <c r="F17" s="67" t="s">
        <v>44</v>
      </c>
      <c r="G17" s="94" t="s">
        <v>135</v>
      </c>
      <c r="H17" s="87">
        <v>6.1333333333333329</v>
      </c>
      <c r="I17" s="26">
        <v>2.2857142857142856</v>
      </c>
      <c r="J17" s="26">
        <v>1.47</v>
      </c>
      <c r="K17" s="26">
        <v>2.5</v>
      </c>
      <c r="L17" s="22">
        <v>1</v>
      </c>
      <c r="M17" s="2"/>
      <c r="N17" s="25">
        <f>(H17*70)+(I17*75)+(J17*25)+(K17*45)+(L17*60)+(M17*150)</f>
        <v>810.0119047619047</v>
      </c>
    </row>
    <row r="18" spans="1:14" ht="35.1" customHeight="1">
      <c r="A18" s="32" t="s">
        <v>64</v>
      </c>
      <c r="B18" s="52" t="s">
        <v>40</v>
      </c>
      <c r="C18" s="71" t="s">
        <v>93</v>
      </c>
      <c r="D18" s="21" t="s">
        <v>121</v>
      </c>
      <c r="E18" s="41" t="s">
        <v>24</v>
      </c>
      <c r="F18" s="42" t="s">
        <v>34</v>
      </c>
      <c r="G18" s="95"/>
      <c r="H18" s="70">
        <v>6.1764705882352944</v>
      </c>
      <c r="I18" s="49">
        <v>3.0571428571428574</v>
      </c>
      <c r="J18" s="49">
        <v>1.25</v>
      </c>
      <c r="K18" s="49">
        <v>2.5</v>
      </c>
      <c r="L18" s="2"/>
      <c r="M18" s="4"/>
      <c r="N18" s="25">
        <f t="shared" si="0"/>
        <v>805.38865546218494</v>
      </c>
    </row>
    <row r="19" spans="1:14" ht="35.1" customHeight="1">
      <c r="A19" s="32" t="s">
        <v>65</v>
      </c>
      <c r="B19" s="50" t="s">
        <v>140</v>
      </c>
      <c r="C19" s="71" t="s">
        <v>42</v>
      </c>
      <c r="D19" s="24" t="s">
        <v>96</v>
      </c>
      <c r="E19" s="41" t="s">
        <v>24</v>
      </c>
      <c r="F19" s="42" t="s">
        <v>43</v>
      </c>
      <c r="G19" s="90" t="s">
        <v>133</v>
      </c>
      <c r="H19" s="56">
        <v>6</v>
      </c>
      <c r="I19" s="27">
        <v>2.9428571428571426</v>
      </c>
      <c r="J19" s="27">
        <v>1.155</v>
      </c>
      <c r="K19" s="27">
        <v>2.5</v>
      </c>
      <c r="L19" s="4">
        <v>1</v>
      </c>
      <c r="M19" s="4"/>
      <c r="N19" s="25">
        <f t="shared" si="0"/>
        <v>842.08928571428567</v>
      </c>
    </row>
    <row r="20" spans="1:14" ht="35.1" customHeight="1" thickBot="1">
      <c r="A20" s="33" t="s">
        <v>66</v>
      </c>
      <c r="B20" s="81" t="s">
        <v>141</v>
      </c>
      <c r="C20" s="82" t="s">
        <v>122</v>
      </c>
      <c r="D20" s="34" t="s">
        <v>132</v>
      </c>
      <c r="E20" s="88" t="s">
        <v>24</v>
      </c>
      <c r="F20" s="85" t="s">
        <v>98</v>
      </c>
      <c r="G20" s="97" t="s">
        <v>139</v>
      </c>
      <c r="H20" s="91">
        <v>6.1333333333333329</v>
      </c>
      <c r="I20" s="28">
        <v>2.2857142857142856</v>
      </c>
      <c r="J20" s="28">
        <v>1.68</v>
      </c>
      <c r="K20" s="28">
        <v>2.5</v>
      </c>
      <c r="L20" s="23"/>
      <c r="M20" s="3">
        <v>1</v>
      </c>
      <c r="N20" s="66">
        <f t="shared" si="0"/>
        <v>905.2619047619047</v>
      </c>
    </row>
    <row r="21" spans="1:14" ht="30" customHeight="1">
      <c r="A21" s="17" t="s">
        <v>16</v>
      </c>
      <c r="B21" s="18"/>
      <c r="C21" s="18"/>
      <c r="D21" s="19" t="s">
        <v>17</v>
      </c>
      <c r="E21" s="18"/>
      <c r="F21" s="20"/>
      <c r="G21" s="17" t="s">
        <v>18</v>
      </c>
      <c r="H21" s="20"/>
      <c r="I21" s="20"/>
      <c r="J21" s="20"/>
      <c r="K21" s="20"/>
      <c r="L21" s="9"/>
      <c r="M21" s="1"/>
      <c r="N21" s="1"/>
    </row>
    <row r="22" spans="1:14" ht="30" customHeight="1">
      <c r="A22" s="98" t="s">
        <v>25</v>
      </c>
      <c r="B22" s="98"/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</row>
  </sheetData>
  <mergeCells count="4">
    <mergeCell ref="A1:J1"/>
    <mergeCell ref="B2:C2"/>
    <mergeCell ref="D2:F2"/>
    <mergeCell ref="A22:N22"/>
  </mergeCells>
  <phoneticPr fontId="19" type="noConversion"/>
  <printOptions horizontalCentered="1"/>
  <pageMargins left="0.19685039370078741" right="0" top="0" bottom="0" header="0.51181102362204722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4月菜單</vt:lpstr>
      <vt:lpstr>素食</vt:lpstr>
      <vt:lpstr>'4月菜單'!Print_Area</vt:lpstr>
      <vt:lpstr>素食!Print_Area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username</cp:lastModifiedBy>
  <cp:lastPrinted>2023-03-10T06:33:44Z</cp:lastPrinted>
  <dcterms:created xsi:type="dcterms:W3CDTF">2010-08-25T11:17:24Z</dcterms:created>
  <dcterms:modified xsi:type="dcterms:W3CDTF">2023-05-02T06:36:33Z</dcterms:modified>
</cp:coreProperties>
</file>